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70" yWindow="570" windowWidth="19440" windowHeight="11190" activeTab="2"/>
  </bookViews>
  <sheets>
    <sheet name="Доходы" sheetId="2" r:id="rId1"/>
    <sheet name="Расходы" sheetId="3" r:id="rId2"/>
    <sheet name="Источники" sheetId="4" r:id="rId3"/>
  </sheets>
  <calcPr calcId="144525"/>
</workbook>
</file>

<file path=xl/calcChain.xml><?xml version="1.0" encoding="utf-8"?>
<calcChain xmlns="http://schemas.openxmlformats.org/spreadsheetml/2006/main">
  <c r="H183" i="3" l="1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5" i="3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5" i="2"/>
</calcChain>
</file>

<file path=xl/sharedStrings.xml><?xml version="1.0" encoding="utf-8"?>
<sst xmlns="http://schemas.openxmlformats.org/spreadsheetml/2006/main" count="1125" uniqueCount="320">
  <si>
    <t>980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</si>
  <si>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</si>
  <si>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</si>
  <si>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</si>
  <si>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</si>
  <si>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</si>
  <si>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</si>
  <si>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</si>
  <si>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</si>
  <si>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</si>
  <si>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</si>
  <si>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</si>
  <si>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-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</si>
  <si>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</si>
  <si>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</si>
  <si>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</si>
  <si>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</si>
  <si>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</si>
  <si>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</si>
  <si>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</si>
  <si>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</si>
  <si>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</si>
  <si>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</si>
  <si>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</si>
  <si>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</si>
  <si>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000 1 01 02010 01 2100 110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</si>
  <si>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</si>
  <si>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</si>
  <si>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</si>
  <si>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</si>
  <si>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</si>
  <si>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</si>
  <si>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</si>
  <si>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</si>
  <si>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</si>
  <si>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</si>
  <si>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</si>
  <si>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</si>
  <si>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</si>
  <si>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000 1 01 02030 01 3000 110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</si>
  <si>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</si>
  <si>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</si>
  <si>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</si>
  <si>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</si>
  <si>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</si>
  <si>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</si>
  <si>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000 1 05 03010 01 1000 110</t>
  </si>
  <si>
    <t xml:space="preserve">  Единый сельскохозяйственный налог (пени по соответствующему платежу)</t>
  </si>
  <si>
    <t>000 1 05 03010 01 2100 110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</si>
  <si>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</si>
  <si>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</si>
  <si>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</si>
  <si>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</si>
  <si>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</si>
  <si>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</si>
  <si>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</si>
  <si>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</si>
  <si>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</si>
  <si>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</si>
  <si>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</si>
  <si>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</si>
  <si>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</si>
  <si>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</si>
  <si>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</si>
  <si>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</si>
  <si>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</si>
  <si>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</si>
  <si>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</si>
  <si>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000 1 06 06033 10 2100 110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</si>
  <si>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</si>
  <si>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000 1 06 06033 10 3000 110</t>
  </si>
  <si>
    <t xml:space="preserve">  Земельный налог с организаций, обладающих земельным участком, расположенным в границах сельских поселений  (прочие поступления)</t>
  </si>
  <si>
    <t>000 1 06 06033 10 4000 110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</si>
  <si>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</si>
  <si>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</si>
  <si>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</si>
  <si>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</si>
  <si>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</si>
  <si>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</si>
  <si>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</si>
  <si>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000 1 06 06043 10 2100 110</t>
  </si>
  <si>
    <t xml:space="preserve">  Земельный налог с физических лиц, обладающих земельным участком, расположенным в границах сельских поселений  (прочие поступления)</t>
  </si>
  <si>
    <t>000 1 06 06043 10 4000 110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</si>
  <si>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</si>
  <si>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</si>
  <si>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</si>
  <si>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</si>
  <si>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</si>
  <si>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</si>
  <si>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поселений</t>
  </si>
  <si>
    <t>000 1 13 02995 10 0000 130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</si>
  <si>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</si>
  <si>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</si>
  <si>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</si>
  <si>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</si>
  <si>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</si>
  <si>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</si>
  <si>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</si>
  <si>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</si>
  <si>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</si>
  <si>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</si>
  <si>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</si>
  <si>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</si>
  <si>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</si>
  <si>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</si>
  <si>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</t>
  </si>
  <si>
    <t>000 2 02 15001 10 0000 150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</si>
  <si>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</si>
  <si>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</si>
  <si>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</si>
  <si>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</si>
  <si>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</si>
  <si>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</si>
  <si>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</si>
  <si>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</si>
  <si>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</si>
  <si>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</si>
  <si>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</si>
  <si>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</si>
  <si>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</si>
  <si>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</si>
  <si>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</si>
  <si>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000 2 02 45160 00 0000 150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</si>
  <si>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</si>
  <si>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</si>
  <si>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</si>
  <si>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</si>
  <si>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</si>
  <si>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</si>
  <si>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</si>
  <si>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</si>
  <si>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Расходы бюджета - всего</t>
  </si>
  <si>
    <t xml:space="preserve">  ОБЩЕГОСУДАРСТВЕННЫЕ ВОПРОСЫ</t>
  </si>
  <si>
    <t>200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</si>
  <si>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</si>
  <si>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Реализация функций иных федеральных органов государственной власти</t>
  </si>
  <si>
    <t xml:space="preserve">  Иные непрограммные мероприятия</t>
  </si>
  <si>
    <t xml:space="preserve">  Расходы на обеспечение функционирования высшего должностного лица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</si>
  <si>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</si>
  <si>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</si>
  <si>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</si>
  <si>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соц.страхованию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</si>
  <si>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</si>
  <si>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Осуществление части полномочий по составлению и исполнению бюджетов поселений</t>
  </si>
  <si>
    <t xml:space="preserve">  Межбюджетные трансферты</t>
  </si>
  <si>
    <t xml:space="preserve">  Осуществление полномочий по внешнему муниципальному финансовому контролю поселений</t>
  </si>
  <si>
    <t xml:space="preserve">  Осуществление полномочий по организации и осуществлению функций по размещению муниципального заказа поселений</t>
  </si>
  <si>
    <t xml:space="preserve">  Осуществление полномочий по внутреннему муниципальному финансовому контролю поселений</t>
  </si>
  <si>
    <t xml:space="preserve">  Расходы на обеспечение функций органов местного самоуправления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</si>
  <si>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</si>
  <si>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</si>
  <si>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</t>
  </si>
  <si>
    <t xml:space="preserve">  Иные бюджетные ассигнования</t>
  </si>
  <si>
    <t xml:space="preserve">  Исполнение судебных актов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</si>
  <si>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</si>
  <si>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 Уплата налогов, сборов и иных платежей</t>
  </si>
  <si>
    <t xml:space="preserve">  Уплата налога на имущество организаций и земельного налога</t>
  </si>
  <si>
    <t xml:space="preserve">  Уплата прочих налогов, сборов</t>
  </si>
  <si>
    <t xml:space="preserve">  Уплата иных платежей</t>
  </si>
  <si>
    <t xml:space="preserve">  Другие общегосударственные вопросы</t>
  </si>
  <si>
    <t xml:space="preserve">  </t>
  </si>
  <si>
    <t xml:space="preserve">  Расходы на выплаты персоналу казенных учреждений</t>
  </si>
  <si>
    <t xml:space="preserve">  Фонд оплаты труда казённых учреждений</t>
  </si>
  <si>
    <t xml:space="preserve">  Взносы по обязательному соц. страхованию на выплаты по оплате труда работников и иные выплаты работникам казённых учреждений</t>
  </si>
  <si>
    <t xml:space="preserve">  Расходы на обеспечение деятельности (оказание услуг) учреждений хозяйственного обслуживания</t>
  </si>
  <si>
    <t xml:space="preserve">  Закупка товаров, работ, услуг в сфере информационно-коммуникационных технологий</t>
  </si>
  <si>
    <t xml:space="preserve">  Социальное обеспечение и иные выплаты населению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</si>
  <si>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</si>
  <si>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</si>
  <si>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НАЦИОНАЛЬНАЯ ОБОРОНА</t>
  </si>
  <si>
    <t xml:space="preserve">  Мобилизационная и вневойсковая подготовка</t>
  </si>
  <si>
    <t xml:space="preserve">  Осуществление первичного воинского учёта на территориях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</si>
  <si>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</si>
  <si>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Другие вопросы в области национальной безопасности и правоохранительной деятельности</t>
  </si>
  <si>
    <t xml:space="preserve">  Государственная программа Российской Федерации "Развитие образования"</t>
  </si>
  <si>
    <t xml:space="preserve">  Работа по тех.обслуживанию звуковой электросирены</t>
  </si>
  <si>
    <t xml:space="preserve">  НАЦИОНАЛЬНАЯ ЭКОНОМИКА</t>
  </si>
  <si>
    <t xml:space="preserve">  Другие вопросы в области национальной экономики</t>
  </si>
  <si>
    <t xml:space="preserve">  Государственная программа Российской Федерации "Содействие занятости населения"</t>
  </si>
  <si>
    <t xml:space="preserve">  Подготовка проектов межевания и прведение кадастровых работ в отношении земельных участков выделяемых за счёт земельных долей</t>
  </si>
  <si>
    <t xml:space="preserve">  Выполнение других обязательств муниципального образования</t>
  </si>
  <si>
    <t xml:space="preserve">  ЖИЛИЩНО-КОММУНАЛЬНОЕ ХОЗЯЙСТВО</t>
  </si>
  <si>
    <t xml:space="preserve">  Благоустройство</t>
  </si>
  <si>
    <t xml:space="preserve">  Формирование программ современная городская среда</t>
  </si>
  <si>
    <t xml:space="preserve">  распределение межбюджетных трансфертов победителям конкурса "Лучшее территориальное общественное самоуправление"</t>
  </si>
  <si>
    <t xml:space="preserve">  Уличное освещение</t>
  </si>
  <si>
    <t xml:space="preserve">  КУЛЬТУРА, КИНЕМАТОГРАФИЯ</t>
  </si>
  <si>
    <t xml:space="preserve">  Культура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</si>
  <si>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</si>
  <si>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</si>
  <si>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</si>
  <si>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Расходы на обеспечение деятельности (оказание услуг) учреждений культуры (дома культуры, другие учреждения культуры)</t>
  </si>
  <si>
    <t xml:space="preserve">  СОЦИАЛЬНАЯ ПОЛИТИКА</t>
  </si>
  <si>
    <t xml:space="preserve">  Пенсионное обеспечение</t>
  </si>
  <si>
    <t xml:space="preserve">  Доплаты к пенсиям муниципальных служащих</t>
  </si>
  <si>
    <t xml:space="preserve">  Социальное обеспечение населения</t>
  </si>
  <si>
    <t xml:space="preserve">  Субсидии бюджетным учреждениям на иные цели</t>
  </si>
  <si>
    <t>Результат исполнения бюджета (дефицит / профицит)</t>
  </si>
  <si>
    <t>450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</si>
  <si>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</si>
  <si>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</si>
  <si>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</si>
  <si>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</si>
  <si>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</si>
  <si>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</si>
  <si>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</si>
  <si>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</si>
  <si>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</si>
  <si>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</si>
  <si>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</si>
  <si>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</si>
  <si>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</si>
  <si>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</si>
  <si>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</si>
  <si>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</si>
  <si>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</si>
  <si>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</si>
  <si>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</si>
  <si>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</si>
  <si>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</si>
  <si>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</si>
  <si>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</si>
  <si>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</si>
  <si>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</si>
  <si>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</si>
  <si>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</si>
  <si>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</si>
  <si>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Приложение 1</t>
  </si>
  <si>
    <t>к решению сессии</t>
  </si>
  <si>
    <t xml:space="preserve">"Об исполнении бюджета сельского поселения </t>
  </si>
  <si>
    <t xml:space="preserve">% исполнения </t>
  </si>
  <si>
    <t>Администратор доходов</t>
  </si>
  <si>
    <t>Доходов бюджета</t>
  </si>
  <si>
    <t>"Саянтуйское" за 2019 год"</t>
  </si>
  <si>
    <t xml:space="preserve">                            Доходы местного бюджета МО СП "Саянтуйское" по кодам классификации доходов бюджета за 2019 год</t>
  </si>
  <si>
    <t>Приложение 2</t>
  </si>
  <si>
    <t>ГРБС</t>
  </si>
  <si>
    <t>РЗПР</t>
  </si>
  <si>
    <t>ЦСР</t>
  </si>
  <si>
    <t>% исполнения</t>
  </si>
  <si>
    <t>ВР</t>
  </si>
  <si>
    <t>"Саянтуйское" за 2018 год"</t>
  </si>
  <si>
    <t>182</t>
  </si>
  <si>
    <t>Расходы местного бюджета по ведомственной структуре расходов бюджета МО СП "Саянтуйское" за 2019 год.</t>
  </si>
  <si>
    <t>0100</t>
  </si>
  <si>
    <t>0102</t>
  </si>
  <si>
    <t>0104</t>
  </si>
  <si>
    <t>0113</t>
  </si>
  <si>
    <t>0200</t>
  </si>
  <si>
    <t>0203</t>
  </si>
  <si>
    <t>0300</t>
  </si>
  <si>
    <t>0314</t>
  </si>
  <si>
    <t>0400</t>
  </si>
  <si>
    <t>0412</t>
  </si>
  <si>
    <t>0500</t>
  </si>
  <si>
    <t>0503</t>
  </si>
  <si>
    <t>0800</t>
  </si>
  <si>
    <t>0801</t>
  </si>
  <si>
    <t>1000</t>
  </si>
  <si>
    <t>1001</t>
  </si>
  <si>
    <t>1003</t>
  </si>
  <si>
    <t>000</t>
  </si>
  <si>
    <t>100</t>
  </si>
  <si>
    <t>120</t>
  </si>
  <si>
    <t>121</t>
  </si>
  <si>
    <t>129</t>
  </si>
  <si>
    <t>500</t>
  </si>
  <si>
    <t>540</t>
  </si>
  <si>
    <t>240</t>
  </si>
  <si>
    <t>244</t>
  </si>
  <si>
    <t>800</t>
  </si>
  <si>
    <t>830</t>
  </si>
  <si>
    <t>831</t>
  </si>
  <si>
    <t>850</t>
  </si>
  <si>
    <t>851</t>
  </si>
  <si>
    <t>852</t>
  </si>
  <si>
    <t>853</t>
  </si>
  <si>
    <t>110</t>
  </si>
  <si>
    <t>111</t>
  </si>
  <si>
    <t>119</t>
  </si>
  <si>
    <t>242</t>
  </si>
  <si>
    <t>300</t>
  </si>
  <si>
    <t>320</t>
  </si>
  <si>
    <t>321</t>
  </si>
  <si>
    <t>600</t>
  </si>
  <si>
    <t>610</t>
  </si>
  <si>
    <t>611</t>
  </si>
  <si>
    <t>6100</t>
  </si>
  <si>
    <t>Приложение 4</t>
  </si>
  <si>
    <t>Источники финансирования дефицита бюджета МО СП "Саянтуйское" по кодам классификации источников финансирования дефицитов бюджетов за 2019 год.</t>
  </si>
  <si>
    <t xml:space="preserve"> 00 0 00 00000 </t>
  </si>
  <si>
    <t xml:space="preserve"> 99 0 00 00000</t>
  </si>
  <si>
    <t xml:space="preserve"> 99 9 00 00000 </t>
  </si>
  <si>
    <t xml:space="preserve"> 99 9 00 81010 </t>
  </si>
  <si>
    <t xml:space="preserve"> 99 9 00 40100 </t>
  </si>
  <si>
    <t xml:space="preserve"> 99 9 00 40200 </t>
  </si>
  <si>
    <t xml:space="preserve"> 99 9 00 40300 </t>
  </si>
  <si>
    <t xml:space="preserve"> 99 9 00 40500 </t>
  </si>
  <si>
    <t xml:space="preserve"> 99 9 00 81020 </t>
  </si>
  <si>
    <t xml:space="preserve"> 99 9 00 72A31 </t>
  </si>
  <si>
    <t xml:space="preserve"> 99 9 00 83590 </t>
  </si>
  <si>
    <t xml:space="preserve"> 99 9 00 51180 </t>
  </si>
  <si>
    <t xml:space="preserve"> 02 0 00 00000 </t>
  </si>
  <si>
    <t xml:space="preserve"> 02 0 04 82941 </t>
  </si>
  <si>
    <t xml:space="preserve"> 02 0 04 82942 </t>
  </si>
  <si>
    <t xml:space="preserve"> 02 0 04 82943 </t>
  </si>
  <si>
    <t xml:space="preserve"> 02 0 04 82944</t>
  </si>
  <si>
    <t xml:space="preserve"> 02 0 04 82946 </t>
  </si>
  <si>
    <t xml:space="preserve"> 02 0 05 82951 </t>
  </si>
  <si>
    <t xml:space="preserve"> 02 0 05 82952 </t>
  </si>
  <si>
    <t xml:space="preserve"> 07 0 00 00000 </t>
  </si>
  <si>
    <t xml:space="preserve"> 07 0 01 S2310 </t>
  </si>
  <si>
    <t xml:space="preserve"> 99 9 00 82900 </t>
  </si>
  <si>
    <t xml:space="preserve"> 06 0 F2 55550 </t>
  </si>
  <si>
    <t xml:space="preserve"> 99 9 00 74030 </t>
  </si>
  <si>
    <t xml:space="preserve"> 99 9 00 82910 </t>
  </si>
  <si>
    <t xml:space="preserve"> 99 9 00 72340 </t>
  </si>
  <si>
    <t xml:space="preserve"> 99 9 00 83110 </t>
  </si>
  <si>
    <t xml:space="preserve"> 99 9 00 85010 </t>
  </si>
  <si>
    <t xml:space="preserve"> 99 9 00 73180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</si>
</sst>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"/>
  </numFmts>
  <fonts count="1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8"/>
      <name val="Arial Cyr"/>
      <charset val="204"/>
    </font>
    <font>
      <b/>
      <sz val="10"/>
      <name val="Arial Cyr"/>
    </font>
    <font>
      <sz val="10"/>
      <color indexed="8"/>
      <name val="Arial Cyr"/>
    </font>
    <font>
      <b/>
      <sz val="10"/>
      <name val="Arial Cyr"/>
      <charset val="204"/>
    </font>
    <font>
      <b/>
      <sz val="8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6" fillId="0" borderId="2"/>
    <xf numFmtId="0" fontId="6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1" fillId="0" borderId="0"/>
    <xf numFmtId="0" fontId="11" fillId="0" borderId="0"/>
    <xf numFmtId="0" fontId="11" fillId="0" borderId="0"/>
    <xf numFmtId="0" fontId="6" fillId="0" borderId="1"/>
    <xf numFmtId="0" fontId="6" fillId="0" borderId="1"/>
    <xf numFmtId="0" fontId="10" fillId="3" borderId="1"/>
    <xf numFmtId="0" fontId="1" fillId="0" borderId="13">
      <alignment horizontal="left"/>
    </xf>
  </cellStyleXfs>
  <cellXfs count="14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4" fillId="0" borderId="1" xfId="4" applyNumberFormat="1" applyProtection="1">
      <alignment horizontal="right"/>
    </xf>
    <xf numFmtId="0" fontId="4" fillId="0" borderId="5" xfId="9" applyNumberFormat="1" applyProtection="1">
      <alignment horizontal="right"/>
    </xf>
    <xf numFmtId="0" fontId="6" fillId="0" borderId="1" xfId="14" applyNumberFormat="1" applyProtection="1"/>
    <xf numFmtId="49" fontId="3" fillId="0" borderId="1" xfId="17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49" fontId="1" fillId="0" borderId="31" xfId="105" applyNumberFormat="1" applyProtection="1"/>
    <xf numFmtId="0" fontId="1" fillId="0" borderId="1" xfId="106" applyNumberFormat="1" applyProtection="1">
      <alignment horizontal="left"/>
    </xf>
    <xf numFmtId="0" fontId="1" fillId="0" borderId="1" xfId="107" applyNumberFormat="1" applyProtection="1">
      <alignment horizontal="left" wrapText="1"/>
    </xf>
    <xf numFmtId="0" fontId="1" fillId="0" borderId="1" xfId="108" applyNumberFormat="1" applyProtection="1">
      <alignment horizontal="left"/>
    </xf>
    <xf numFmtId="0" fontId="3" fillId="0" borderId="1" xfId="109" applyNumberFormat="1" applyProtection="1"/>
    <xf numFmtId="49" fontId="1" fillId="0" borderId="1" xfId="110" applyNumberFormat="1" applyProtection="1"/>
    <xf numFmtId="49" fontId="1" fillId="0" borderId="1" xfId="111" applyNumberFormat="1" applyProtection="1"/>
    <xf numFmtId="0" fontId="12" fillId="0" borderId="0" xfId="0" applyFont="1" applyAlignment="1">
      <alignment horizontal="right"/>
    </xf>
    <xf numFmtId="0" fontId="15" fillId="4" borderId="39" xfId="0" applyFont="1" applyFill="1" applyBorder="1" applyAlignment="1">
      <alignment vertical="top" wrapText="1"/>
    </xf>
    <xf numFmtId="0" fontId="15" fillId="4" borderId="40" xfId="0" applyFont="1" applyFill="1" applyBorder="1" applyAlignment="1">
      <alignment vertical="top" wrapText="1"/>
    </xf>
    <xf numFmtId="0" fontId="15" fillId="4" borderId="44" xfId="0" applyFont="1" applyFill="1" applyBorder="1" applyAlignment="1">
      <alignment vertical="top" wrapText="1"/>
    </xf>
    <xf numFmtId="0" fontId="15" fillId="4" borderId="45" xfId="0" applyFont="1" applyFill="1" applyBorder="1" applyAlignment="1">
      <alignment horizontal="center" vertical="top" wrapText="1"/>
    </xf>
    <xf numFmtId="0" fontId="16" fillId="0" borderId="13" xfId="33" applyNumberFormat="1" applyFont="1" applyProtection="1">
      <alignment horizontal="center" vertical="center"/>
    </xf>
    <xf numFmtId="0" fontId="16" fillId="0" borderId="4" xfId="34" applyNumberFormat="1" applyFont="1" applyProtection="1">
      <alignment horizontal="center" vertical="center"/>
    </xf>
    <xf numFmtId="4" fontId="16" fillId="0" borderId="17" xfId="39" applyFont="1" applyAlignment="1" applyProtection="1">
      <alignment horizontal="center" vertical="center"/>
    </xf>
    <xf numFmtId="166" fontId="3" fillId="0" borderId="17" xfId="39" applyNumberFormat="1" applyProtection="1">
      <alignment horizontal="right" shrinkToFit="1"/>
    </xf>
    <xf numFmtId="0" fontId="3" fillId="0" borderId="13" xfId="33" applyNumberFormat="1" applyAlignment="1" applyProtection="1">
      <alignment horizontal="center" vertical="center"/>
    </xf>
    <xf numFmtId="0" fontId="3" fillId="0" borderId="4" xfId="34" applyNumberFormat="1" applyAlignment="1" applyProtection="1">
      <alignment horizontal="center" vertical="center"/>
    </xf>
    <xf numFmtId="0" fontId="3" fillId="0" borderId="4" xfId="50" applyNumberFormat="1" applyAlignment="1" applyProtection="1">
      <alignment horizontal="center" vertical="center" shrinkToFit="1"/>
    </xf>
    <xf numFmtId="49" fontId="3" fillId="0" borderId="4" xfId="51" applyNumberFormat="1" applyAlignment="1" applyProtection="1">
      <alignment horizontal="center" vertical="center" shrinkToFit="1"/>
    </xf>
    <xf numFmtId="166" fontId="3" fillId="0" borderId="24" xfId="54" applyNumberFormat="1" applyProtection="1">
      <alignment horizontal="right" shrinkToFit="1"/>
    </xf>
    <xf numFmtId="0" fontId="12" fillId="0" borderId="0" xfId="0" applyFont="1" applyAlignment="1">
      <alignment horizontal="right"/>
    </xf>
    <xf numFmtId="0" fontId="13" fillId="4" borderId="34" xfId="0" applyFont="1" applyFill="1" applyBorder="1" applyAlignment="1">
      <alignment horizontal="center" wrapText="1"/>
    </xf>
    <xf numFmtId="0" fontId="14" fillId="0" borderId="35" xfId="29" applyNumberFormat="1" applyFont="1" applyBorder="1" applyAlignment="1" applyProtection="1">
      <alignment horizontal="center" vertical="center" wrapText="1"/>
    </xf>
    <xf numFmtId="0" fontId="14" fillId="0" borderId="38" xfId="29" applyFont="1" applyBorder="1" applyAlignment="1" applyProtection="1">
      <alignment horizontal="center" vertical="center" wrapText="1"/>
      <protection locked="0"/>
    </xf>
    <xf numFmtId="0" fontId="14" fillId="0" borderId="43" xfId="29" applyFont="1" applyBorder="1" applyAlignment="1" applyProtection="1">
      <alignment horizontal="center" vertical="center" wrapText="1"/>
      <protection locked="0"/>
    </xf>
    <xf numFmtId="0" fontId="15" fillId="4" borderId="35" xfId="0" applyFont="1" applyFill="1" applyBorder="1" applyAlignment="1">
      <alignment horizontal="center" vertical="top" wrapText="1"/>
    </xf>
    <xf numFmtId="0" fontId="15" fillId="4" borderId="36" xfId="0" applyFont="1" applyFill="1" applyBorder="1" applyAlignment="1">
      <alignment horizontal="center" vertical="top" wrapText="1"/>
    </xf>
    <xf numFmtId="49" fontId="15" fillId="4" borderId="37" xfId="0" applyNumberFormat="1" applyFont="1" applyFill="1" applyBorder="1" applyAlignment="1">
      <alignment horizontal="center" vertical="top" wrapText="1"/>
    </xf>
    <xf numFmtId="49" fontId="15" fillId="4" borderId="41" xfId="0" applyNumberFormat="1" applyFont="1" applyFill="1" applyBorder="1" applyAlignment="1">
      <alignment horizontal="center" vertical="top" wrapText="1"/>
    </xf>
    <xf numFmtId="49" fontId="15" fillId="4" borderId="46" xfId="0" applyNumberFormat="1" applyFont="1" applyFill="1" applyBorder="1" applyAlignment="1">
      <alignment horizontal="center" vertical="top" wrapText="1"/>
    </xf>
    <xf numFmtId="49" fontId="15" fillId="4" borderId="42" xfId="0" applyNumberFormat="1" applyFont="1" applyFill="1" applyBorder="1" applyAlignment="1">
      <alignment horizontal="center" vertical="top" wrapText="1"/>
    </xf>
    <xf numFmtId="49" fontId="15" fillId="4" borderId="47" xfId="0" applyNumberFormat="1" applyFont="1" applyFill="1" applyBorder="1" applyAlignment="1">
      <alignment horizontal="center" vertical="top" wrapText="1"/>
    </xf>
    <xf numFmtId="0" fontId="15" fillId="4" borderId="37" xfId="0" applyFont="1" applyFill="1" applyBorder="1" applyAlignment="1">
      <alignment horizontal="center" vertical="top" wrapText="1"/>
    </xf>
    <xf numFmtId="0" fontId="15" fillId="4" borderId="42" xfId="0" applyFont="1" applyFill="1" applyBorder="1" applyAlignment="1">
      <alignment horizontal="center" vertical="top" wrapText="1"/>
    </xf>
    <xf numFmtId="0" fontId="15" fillId="4" borderId="47" xfId="0" applyFont="1" applyFill="1" applyBorder="1" applyAlignment="1">
      <alignment horizontal="center" vertical="top" wrapText="1"/>
    </xf>
    <xf numFmtId="0" fontId="13" fillId="4" borderId="34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horizontal="center" vertical="center" wrapText="1"/>
    </xf>
    <xf numFmtId="0" fontId="17" fillId="4" borderId="54" xfId="0" applyFont="1" applyFill="1" applyBorder="1" applyAlignment="1">
      <alignment horizontal="center" vertical="center" wrapText="1"/>
    </xf>
    <xf numFmtId="0" fontId="14" fillId="0" borderId="40" xfId="36" applyNumberFormat="1" applyFont="1" applyBorder="1" applyAlignment="1" applyProtection="1">
      <alignment horizontal="center" vertical="center" wrapText="1"/>
    </xf>
    <xf numFmtId="0" fontId="14" fillId="0" borderId="51" xfId="36" applyNumberFormat="1" applyFont="1" applyBorder="1" applyAlignment="1" applyProtection="1">
      <alignment horizontal="center" vertical="center" wrapText="1"/>
    </xf>
    <xf numFmtId="0" fontId="14" fillId="0" borderId="53" xfId="36" applyNumberFormat="1" applyFont="1" applyBorder="1" applyAlignment="1" applyProtection="1">
      <alignment horizontal="center" vertical="center" wrapText="1"/>
    </xf>
    <xf numFmtId="0" fontId="14" fillId="0" borderId="48" xfId="36" applyNumberFormat="1" applyFont="1" applyBorder="1" applyAlignment="1" applyProtection="1">
      <alignment horizontal="center" vertical="center" wrapText="1"/>
    </xf>
    <xf numFmtId="0" fontId="14" fillId="0" borderId="50" xfId="36" applyNumberFormat="1" applyFont="1" applyBorder="1" applyAlignment="1" applyProtection="1">
      <alignment horizontal="center" vertical="center" wrapText="1"/>
    </xf>
    <xf numFmtId="0" fontId="14" fillId="0" borderId="52" xfId="36" applyNumberFormat="1" applyFont="1" applyBorder="1" applyAlignment="1" applyProtection="1">
      <alignment horizontal="center" vertical="center" wrapText="1"/>
    </xf>
    <xf numFmtId="2" fontId="17" fillId="4" borderId="49" xfId="0" applyNumberFormat="1" applyFont="1" applyFill="1" applyBorder="1" applyAlignment="1">
      <alignment horizontal="center" vertical="center" wrapText="1"/>
    </xf>
    <xf numFmtId="2" fontId="17" fillId="4" borderId="42" xfId="0" applyNumberFormat="1" applyFont="1" applyFill="1" applyBorder="1" applyAlignment="1">
      <alignment horizontal="center" vertical="center" wrapText="1"/>
    </xf>
    <xf numFmtId="2" fontId="17" fillId="4" borderId="47" xfId="0" applyNumberFormat="1" applyFont="1" applyFill="1" applyBorder="1" applyAlignment="1">
      <alignment horizontal="center" vertical="center" wrapText="1"/>
    </xf>
    <xf numFmtId="49" fontId="14" fillId="0" borderId="49" xfId="39" applyNumberFormat="1" applyFont="1" applyBorder="1" applyAlignment="1" applyProtection="1">
      <alignment horizontal="center" vertical="center" wrapText="1"/>
    </xf>
    <xf numFmtId="49" fontId="14" fillId="0" borderId="42" xfId="39" applyNumberFormat="1" applyFont="1" applyBorder="1" applyAlignment="1" applyProtection="1">
      <alignment horizontal="center" vertical="center" wrapText="1"/>
    </xf>
    <xf numFmtId="49" fontId="14" fillId="0" borderId="47" xfId="39" applyNumberFormat="1" applyFont="1" applyBorder="1" applyAlignment="1" applyProtection="1">
      <alignment horizontal="center" vertical="center" wrapText="1"/>
    </xf>
    <xf numFmtId="49" fontId="14" fillId="0" borderId="49" xfId="39" applyNumberFormat="1" applyFont="1" applyBorder="1" applyAlignment="1" applyProtection="1">
      <alignment horizontal="center" vertical="center"/>
    </xf>
    <xf numFmtId="49" fontId="14" fillId="0" borderId="42" xfId="39" applyNumberFormat="1" applyFont="1" applyBorder="1" applyAlignment="1" applyProtection="1">
      <alignment horizontal="center" vertical="center"/>
    </xf>
    <xf numFmtId="49" fontId="14" fillId="0" borderId="47" xfId="39" applyNumberFormat="1" applyFont="1" applyBorder="1" applyAlignment="1" applyProtection="1">
      <alignment horizontal="center" vertical="center"/>
    </xf>
    <xf numFmtId="0" fontId="13" fillId="4" borderId="55" xfId="0" applyFont="1" applyFill="1" applyBorder="1" applyAlignment="1">
      <alignment horizontal="center" vertical="center" wrapText="1"/>
    </xf>
    <xf numFmtId="0" fontId="13" fillId="4" borderId="56" xfId="0" applyFont="1" applyFill="1" applyBorder="1" applyAlignment="1">
      <alignment horizontal="center" vertical="center" wrapText="1"/>
    </xf>
    <xf numFmtId="0" fontId="13" fillId="4" borderId="57" xfId="0" applyFont="1" applyFill="1" applyBorder="1" applyAlignment="1">
      <alignment horizontal="center" vertical="center" wrapText="1"/>
    </xf>
    <xf numFmtId="0" fontId="18" fillId="0" borderId="13" xfId="29" applyNumberFormat="1" applyFont="1" applyProtection="1">
      <alignment horizontal="center" vertical="top" wrapText="1"/>
    </xf>
    <xf numFmtId="0" fontId="18" fillId="0" borderId="13" xfId="29" applyFont="1">
      <alignment horizontal="center" vertical="top" wrapText="1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zoomScaleSheetLayoutView="100" workbookViewId="0">
      <selection activeCell="B53" sqref="B53:B75"/>
    </sheetView>
  </sheetViews>
  <sheetFormatPr defaultRowHeight="15" x14ac:dyDescent="0.25"/>
  <cols>
    <col min="1" max="1" width="50.7109375" style="1" customWidth="1"/>
    <col min="2" max="2" width="13.8554687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x14ac:dyDescent="0.25">
      <c r="C1" s="86"/>
      <c r="D1" s="86"/>
      <c r="E1" s="86"/>
      <c r="F1" s="86" t="s">
        <v>227</v>
      </c>
    </row>
    <row r="2" spans="1:7" x14ac:dyDescent="0.25">
      <c r="C2" s="86"/>
      <c r="D2" s="86"/>
      <c r="E2" s="86"/>
      <c r="F2" s="86" t="s">
        <v>228</v>
      </c>
    </row>
    <row r="3" spans="1:7" x14ac:dyDescent="0.25">
      <c r="C3" s="100" t="s">
        <v>229</v>
      </c>
      <c r="D3" s="100"/>
      <c r="E3" s="100"/>
      <c r="F3" s="100"/>
    </row>
    <row r="4" spans="1:7" x14ac:dyDescent="0.25">
      <c r="C4" s="86"/>
      <c r="D4" s="100" t="s">
        <v>233</v>
      </c>
      <c r="E4" s="100"/>
      <c r="F4" s="100"/>
    </row>
    <row r="7" spans="1:7" x14ac:dyDescent="0.25">
      <c r="A7" s="2"/>
      <c r="B7" s="2"/>
      <c r="C7" s="2"/>
      <c r="D7" s="2"/>
      <c r="E7" s="2"/>
      <c r="F7" s="2"/>
    </row>
    <row r="8" spans="1:7" ht="23.25" customHeight="1" x14ac:dyDescent="0.25">
      <c r="A8" s="101" t="s">
        <v>234</v>
      </c>
      <c r="B8" s="101"/>
      <c r="C8" s="101"/>
      <c r="D8" s="101"/>
      <c r="E8" s="101"/>
      <c r="F8" s="101"/>
    </row>
    <row r="11" spans="1:7" x14ac:dyDescent="0.25">
      <c r="A11" s="102" t="s">
        <v>1</v>
      </c>
      <c r="B11" s="105" t="s">
        <v>3</v>
      </c>
      <c r="C11" s="106"/>
      <c r="D11" s="107" t="s">
        <v>4</v>
      </c>
      <c r="E11" s="107" t="s">
        <v>5</v>
      </c>
      <c r="F11" s="112" t="s">
        <v>230</v>
      </c>
    </row>
    <row r="12" spans="1:7" ht="12" customHeight="1" x14ac:dyDescent="0.25">
      <c r="A12" s="103"/>
      <c r="B12" s="87"/>
      <c r="C12" s="88"/>
      <c r="D12" s="108"/>
      <c r="E12" s="110"/>
      <c r="F12" s="113"/>
      <c r="G12" s="2"/>
    </row>
    <row r="13" spans="1:7" ht="14.1" customHeight="1" thickBot="1" x14ac:dyDescent="0.3">
      <c r="A13" s="104"/>
      <c r="B13" s="89" t="s">
        <v>231</v>
      </c>
      <c r="C13" s="90" t="s">
        <v>232</v>
      </c>
      <c r="D13" s="109"/>
      <c r="E13" s="111"/>
      <c r="F13" s="114"/>
      <c r="G13" s="4"/>
    </row>
    <row r="14" spans="1:7" ht="14.1" customHeight="1" thickBot="1" x14ac:dyDescent="0.3">
      <c r="A14" s="91">
        <v>1</v>
      </c>
      <c r="B14" s="92">
        <v>2</v>
      </c>
      <c r="C14" s="92">
        <v>3</v>
      </c>
      <c r="D14" s="93" t="s">
        <v>7</v>
      </c>
      <c r="E14" s="93" t="s">
        <v>8</v>
      </c>
      <c r="F14" s="93" t="s">
        <v>9</v>
      </c>
      <c r="G14" s="5"/>
    </row>
    <row r="15" spans="1:7" ht="17.25" customHeight="1" x14ac:dyDescent="0.25">
      <c r="A15" s="11" t="s">
        <v>10</v>
      </c>
      <c r="B15" s="12"/>
      <c r="C15" s="13" t="s">
        <v>11</v>
      </c>
      <c r="D15" s="14">
        <v>12308137.6</v>
      </c>
      <c r="E15" s="14">
        <v>13175342.9</v>
      </c>
      <c r="F15" s="94">
        <f>E15/D15*100</f>
        <v>107.04578814588488</v>
      </c>
      <c r="G15" s="8"/>
    </row>
    <row r="16" spans="1:7" ht="15" customHeight="1" thickBot="1" x14ac:dyDescent="0.3">
      <c r="A16" s="15" t="s">
        <v>13</v>
      </c>
      <c r="B16" s="16"/>
      <c r="C16" s="17"/>
      <c r="D16" s="18"/>
      <c r="E16" s="18"/>
      <c r="F16" s="18"/>
      <c r="G16" s="8"/>
    </row>
    <row r="17" spans="1:7" ht="15.75" thickBot="1" x14ac:dyDescent="0.3">
      <c r="A17" s="19" t="s">
        <v>14</v>
      </c>
      <c r="B17" s="20" t="s">
        <v>242</v>
      </c>
      <c r="C17" s="21" t="s">
        <v>15</v>
      </c>
      <c r="D17" s="22">
        <v>8166400</v>
      </c>
      <c r="E17" s="22">
        <v>9033605.3000000007</v>
      </c>
      <c r="F17" s="94">
        <f t="shared" ref="F17:F75" si="0">E17/D17*100</f>
        <v>110.61918715713166</v>
      </c>
      <c r="G17" s="8"/>
    </row>
    <row r="18" spans="1:7" ht="15.75" thickBot="1" x14ac:dyDescent="0.3">
      <c r="A18" s="19" t="s">
        <v>16</v>
      </c>
      <c r="B18" s="20" t="s">
        <v>242</v>
      </c>
      <c r="C18" s="21" t="s">
        <v>17</v>
      </c>
      <c r="D18" s="22">
        <v>484893.49</v>
      </c>
      <c r="E18" s="22">
        <v>484893.49</v>
      </c>
      <c r="F18" s="94">
        <f t="shared" si="0"/>
        <v>100</v>
      </c>
      <c r="G18" s="8"/>
    </row>
    <row r="19" spans="1:7" ht="15.75" thickBot="1" x14ac:dyDescent="0.3">
      <c r="A19" s="19" t="s">
        <v>18</v>
      </c>
      <c r="B19" s="20" t="s">
        <v>242</v>
      </c>
      <c r="C19" s="21" t="s">
        <v>19</v>
      </c>
      <c r="D19" s="22">
        <v>484893.49</v>
      </c>
      <c r="E19" s="22">
        <v>484893.49</v>
      </c>
      <c r="F19" s="94">
        <f t="shared" si="0"/>
        <v>100</v>
      </c>
      <c r="G19" s="8"/>
    </row>
    <row r="20" spans="1:7" ht="57.75" thickBot="1" x14ac:dyDescent="0.3">
      <c r="A20" s="19" t="s">
        <v>20</v>
      </c>
      <c r="B20" s="20" t="s">
        <v>242</v>
      </c>
      <c r="C20" s="21" t="s">
        <v>21</v>
      </c>
      <c r="D20" s="22">
        <v>475886.81</v>
      </c>
      <c r="E20" s="22">
        <v>475886.81</v>
      </c>
      <c r="F20" s="94">
        <f t="shared" si="0"/>
        <v>100</v>
      </c>
      <c r="G20" s="8"/>
    </row>
    <row r="21" spans="1:7" ht="80.25" thickBot="1" x14ac:dyDescent="0.3">
      <c r="A21" s="19" t="s">
        <v>22</v>
      </c>
      <c r="B21" s="20" t="s">
        <v>242</v>
      </c>
      <c r="C21" s="21" t="s">
        <v>23</v>
      </c>
      <c r="D21" s="22">
        <v>475511.51</v>
      </c>
      <c r="E21" s="22">
        <v>475511.51</v>
      </c>
      <c r="F21" s="94">
        <f t="shared" si="0"/>
        <v>100</v>
      </c>
      <c r="G21" s="8"/>
    </row>
    <row r="22" spans="1:7" ht="69" thickBot="1" x14ac:dyDescent="0.3">
      <c r="A22" s="19" t="s">
        <v>24</v>
      </c>
      <c r="B22" s="20" t="s">
        <v>242</v>
      </c>
      <c r="C22" s="21" t="s">
        <v>25</v>
      </c>
      <c r="D22" s="22">
        <v>213.62</v>
      </c>
      <c r="E22" s="22">
        <v>213.62</v>
      </c>
      <c r="F22" s="94">
        <f t="shared" si="0"/>
        <v>100</v>
      </c>
      <c r="G22" s="8"/>
    </row>
    <row r="23" spans="1:7" ht="80.25" thickBot="1" x14ac:dyDescent="0.3">
      <c r="A23" s="19" t="s">
        <v>26</v>
      </c>
      <c r="B23" s="20" t="s">
        <v>242</v>
      </c>
      <c r="C23" s="21" t="s">
        <v>27</v>
      </c>
      <c r="D23" s="22">
        <v>161.68</v>
      </c>
      <c r="E23" s="22">
        <v>161.68</v>
      </c>
      <c r="F23" s="94">
        <f t="shared" si="0"/>
        <v>100</v>
      </c>
      <c r="G23" s="8"/>
    </row>
    <row r="24" spans="1:7" ht="91.5" thickBot="1" x14ac:dyDescent="0.3">
      <c r="A24" s="19" t="s">
        <v>28</v>
      </c>
      <c r="B24" s="20" t="s">
        <v>242</v>
      </c>
      <c r="C24" s="21" t="s">
        <v>29</v>
      </c>
      <c r="D24" s="22">
        <v>5</v>
      </c>
      <c r="E24" s="22">
        <v>5</v>
      </c>
      <c r="F24" s="94">
        <f t="shared" si="0"/>
        <v>100</v>
      </c>
      <c r="G24" s="8"/>
    </row>
    <row r="25" spans="1:7" ht="114" thickBot="1" x14ac:dyDescent="0.3">
      <c r="A25" s="19" t="s">
        <v>30</v>
      </c>
      <c r="B25" s="20" t="s">
        <v>242</v>
      </c>
      <c r="C25" s="21" t="s">
        <v>31</v>
      </c>
      <c r="D25" s="22">
        <v>5</v>
      </c>
      <c r="E25" s="22">
        <v>5</v>
      </c>
      <c r="F25" s="94">
        <f t="shared" si="0"/>
        <v>100</v>
      </c>
      <c r="G25" s="8"/>
    </row>
    <row r="26" spans="1:7" ht="35.25" thickBot="1" x14ac:dyDescent="0.3">
      <c r="A26" s="19" t="s">
        <v>32</v>
      </c>
      <c r="B26" s="20" t="s">
        <v>242</v>
      </c>
      <c r="C26" s="21" t="s">
        <v>33</v>
      </c>
      <c r="D26" s="22">
        <v>9001.68</v>
      </c>
      <c r="E26" s="22">
        <v>9001.68</v>
      </c>
      <c r="F26" s="94">
        <f t="shared" si="0"/>
        <v>100</v>
      </c>
      <c r="G26" s="8"/>
    </row>
    <row r="27" spans="1:7" ht="57.75" thickBot="1" x14ac:dyDescent="0.3">
      <c r="A27" s="19" t="s">
        <v>34</v>
      </c>
      <c r="B27" s="20" t="s">
        <v>242</v>
      </c>
      <c r="C27" s="21" t="s">
        <v>35</v>
      </c>
      <c r="D27" s="22">
        <v>8911.83</v>
      </c>
      <c r="E27" s="22">
        <v>8911.83</v>
      </c>
      <c r="F27" s="94">
        <f t="shared" si="0"/>
        <v>100</v>
      </c>
      <c r="G27" s="8"/>
    </row>
    <row r="28" spans="1:7" ht="46.5" thickBot="1" x14ac:dyDescent="0.3">
      <c r="A28" s="19" t="s">
        <v>36</v>
      </c>
      <c r="B28" s="20" t="s">
        <v>242</v>
      </c>
      <c r="C28" s="21" t="s">
        <v>37</v>
      </c>
      <c r="D28" s="22">
        <v>53.62</v>
      </c>
      <c r="E28" s="22">
        <v>53.62</v>
      </c>
      <c r="F28" s="94">
        <f t="shared" si="0"/>
        <v>100</v>
      </c>
      <c r="G28" s="8"/>
    </row>
    <row r="29" spans="1:7" ht="57.75" thickBot="1" x14ac:dyDescent="0.3">
      <c r="A29" s="19" t="s">
        <v>38</v>
      </c>
      <c r="B29" s="20" t="s">
        <v>242</v>
      </c>
      <c r="C29" s="21" t="s">
        <v>39</v>
      </c>
      <c r="D29" s="22">
        <v>36.229999999999997</v>
      </c>
      <c r="E29" s="22">
        <v>36.229999999999997</v>
      </c>
      <c r="F29" s="94">
        <f t="shared" si="0"/>
        <v>100</v>
      </c>
      <c r="G29" s="8"/>
    </row>
    <row r="30" spans="1:7" ht="15.75" thickBot="1" x14ac:dyDescent="0.3">
      <c r="A30" s="19" t="s">
        <v>40</v>
      </c>
      <c r="B30" s="20" t="s">
        <v>242</v>
      </c>
      <c r="C30" s="21" t="s">
        <v>41</v>
      </c>
      <c r="D30" s="22">
        <v>10534.9</v>
      </c>
      <c r="E30" s="22">
        <v>10534.9</v>
      </c>
      <c r="F30" s="94">
        <f t="shared" si="0"/>
        <v>100</v>
      </c>
      <c r="G30" s="8"/>
    </row>
    <row r="31" spans="1:7" ht="15.75" thickBot="1" x14ac:dyDescent="0.3">
      <c r="A31" s="19" t="s">
        <v>42</v>
      </c>
      <c r="B31" s="20" t="s">
        <v>242</v>
      </c>
      <c r="C31" s="21" t="s">
        <v>43</v>
      </c>
      <c r="D31" s="22">
        <v>10534.9</v>
      </c>
      <c r="E31" s="22">
        <v>10534.9</v>
      </c>
      <c r="F31" s="94">
        <f t="shared" si="0"/>
        <v>100</v>
      </c>
      <c r="G31" s="8"/>
    </row>
    <row r="32" spans="1:7" ht="15.75" thickBot="1" x14ac:dyDescent="0.3">
      <c r="A32" s="19" t="s">
        <v>42</v>
      </c>
      <c r="B32" s="20" t="s">
        <v>242</v>
      </c>
      <c r="C32" s="21" t="s">
        <v>44</v>
      </c>
      <c r="D32" s="22">
        <v>10534.9</v>
      </c>
      <c r="E32" s="22">
        <v>10534.9</v>
      </c>
      <c r="F32" s="94">
        <f t="shared" si="0"/>
        <v>100</v>
      </c>
      <c r="G32" s="8"/>
    </row>
    <row r="33" spans="1:7" ht="35.25" thickBot="1" x14ac:dyDescent="0.3">
      <c r="A33" s="19" t="s">
        <v>45</v>
      </c>
      <c r="B33" s="20" t="s">
        <v>242</v>
      </c>
      <c r="C33" s="21" t="s">
        <v>46</v>
      </c>
      <c r="D33" s="22">
        <v>10220.700000000001</v>
      </c>
      <c r="E33" s="22">
        <v>10220.700000000001</v>
      </c>
      <c r="F33" s="94">
        <f t="shared" si="0"/>
        <v>100</v>
      </c>
      <c r="G33" s="8"/>
    </row>
    <row r="34" spans="1:7" ht="24" thickBot="1" x14ac:dyDescent="0.3">
      <c r="A34" s="19" t="s">
        <v>47</v>
      </c>
      <c r="B34" s="20" t="s">
        <v>242</v>
      </c>
      <c r="C34" s="21" t="s">
        <v>48</v>
      </c>
      <c r="D34" s="22">
        <v>314.2</v>
      </c>
      <c r="E34" s="22">
        <v>314.2</v>
      </c>
      <c r="F34" s="94">
        <f t="shared" si="0"/>
        <v>100</v>
      </c>
      <c r="G34" s="8"/>
    </row>
    <row r="35" spans="1:7" ht="15.75" thickBot="1" x14ac:dyDescent="0.3">
      <c r="A35" s="19" t="s">
        <v>49</v>
      </c>
      <c r="B35" s="20" t="s">
        <v>242</v>
      </c>
      <c r="C35" s="21" t="s">
        <v>50</v>
      </c>
      <c r="D35" s="22">
        <v>7594771.6100000003</v>
      </c>
      <c r="E35" s="22">
        <v>8230316.6600000001</v>
      </c>
      <c r="F35" s="94">
        <f t="shared" si="0"/>
        <v>108.36819173289136</v>
      </c>
      <c r="G35" s="8"/>
    </row>
    <row r="36" spans="1:7" ht="15.75" thickBot="1" x14ac:dyDescent="0.3">
      <c r="A36" s="19" t="s">
        <v>51</v>
      </c>
      <c r="B36" s="20" t="s">
        <v>242</v>
      </c>
      <c r="C36" s="21" t="s">
        <v>52</v>
      </c>
      <c r="D36" s="22">
        <v>422550.01</v>
      </c>
      <c r="E36" s="22">
        <v>699205.31</v>
      </c>
      <c r="F36" s="94">
        <f t="shared" si="0"/>
        <v>165.47279456933396</v>
      </c>
      <c r="G36" s="8"/>
    </row>
    <row r="37" spans="1:7" ht="35.25" thickBot="1" x14ac:dyDescent="0.3">
      <c r="A37" s="19" t="s">
        <v>53</v>
      </c>
      <c r="B37" s="20" t="s">
        <v>242</v>
      </c>
      <c r="C37" s="21" t="s">
        <v>54</v>
      </c>
      <c r="D37" s="22">
        <v>422550.01</v>
      </c>
      <c r="E37" s="22">
        <v>699205.31</v>
      </c>
      <c r="F37" s="94">
        <f t="shared" si="0"/>
        <v>165.47279456933396</v>
      </c>
      <c r="G37" s="8"/>
    </row>
    <row r="38" spans="1:7" ht="57.75" thickBot="1" x14ac:dyDescent="0.3">
      <c r="A38" s="19" t="s">
        <v>55</v>
      </c>
      <c r="B38" s="20" t="s">
        <v>242</v>
      </c>
      <c r="C38" s="21" t="s">
        <v>56</v>
      </c>
      <c r="D38" s="22">
        <v>415000</v>
      </c>
      <c r="E38" s="22">
        <v>691655.3</v>
      </c>
      <c r="F38" s="94">
        <f t="shared" si="0"/>
        <v>166.66392771084338</v>
      </c>
      <c r="G38" s="8"/>
    </row>
    <row r="39" spans="1:7" ht="46.5" thickBot="1" x14ac:dyDescent="0.3">
      <c r="A39" s="19" t="s">
        <v>57</v>
      </c>
      <c r="B39" s="20" t="s">
        <v>242</v>
      </c>
      <c r="C39" s="21" t="s">
        <v>58</v>
      </c>
      <c r="D39" s="22">
        <v>7550.01</v>
      </c>
      <c r="E39" s="22">
        <v>7550.01</v>
      </c>
      <c r="F39" s="94">
        <f t="shared" si="0"/>
        <v>100</v>
      </c>
      <c r="G39" s="8"/>
    </row>
    <row r="40" spans="1:7" ht="15.75" thickBot="1" x14ac:dyDescent="0.3">
      <c r="A40" s="19" t="s">
        <v>59</v>
      </c>
      <c r="B40" s="20" t="s">
        <v>242</v>
      </c>
      <c r="C40" s="21" t="s">
        <v>60</v>
      </c>
      <c r="D40" s="22">
        <v>7172221.5999999996</v>
      </c>
      <c r="E40" s="22">
        <v>7531111.3499999996</v>
      </c>
      <c r="F40" s="94">
        <f t="shared" si="0"/>
        <v>105.00388540699859</v>
      </c>
      <c r="G40" s="8"/>
    </row>
    <row r="41" spans="1:7" ht="15.75" thickBot="1" x14ac:dyDescent="0.3">
      <c r="A41" s="19" t="s">
        <v>61</v>
      </c>
      <c r="B41" s="20" t="s">
        <v>242</v>
      </c>
      <c r="C41" s="21" t="s">
        <v>62</v>
      </c>
      <c r="D41" s="22">
        <v>777461.01</v>
      </c>
      <c r="E41" s="22">
        <v>777461.01</v>
      </c>
      <c r="F41" s="94">
        <f t="shared" si="0"/>
        <v>100</v>
      </c>
      <c r="G41" s="8"/>
    </row>
    <row r="42" spans="1:7" ht="24" thickBot="1" x14ac:dyDescent="0.3">
      <c r="A42" s="19" t="s">
        <v>63</v>
      </c>
      <c r="B42" s="20" t="s">
        <v>242</v>
      </c>
      <c r="C42" s="21" t="s">
        <v>64</v>
      </c>
      <c r="D42" s="22">
        <v>777461.01</v>
      </c>
      <c r="E42" s="22">
        <v>777461.01</v>
      </c>
      <c r="F42" s="94">
        <f t="shared" si="0"/>
        <v>100</v>
      </c>
      <c r="G42" s="8"/>
    </row>
    <row r="43" spans="1:7" ht="46.5" thickBot="1" x14ac:dyDescent="0.3">
      <c r="A43" s="19" t="s">
        <v>65</v>
      </c>
      <c r="B43" s="20" t="s">
        <v>242</v>
      </c>
      <c r="C43" s="21" t="s">
        <v>66</v>
      </c>
      <c r="D43" s="22">
        <v>771767.34</v>
      </c>
      <c r="E43" s="22">
        <v>771767.34</v>
      </c>
      <c r="F43" s="94">
        <f t="shared" si="0"/>
        <v>100</v>
      </c>
      <c r="G43" s="8"/>
    </row>
    <row r="44" spans="1:7" ht="35.25" thickBot="1" x14ac:dyDescent="0.3">
      <c r="A44" s="19" t="s">
        <v>67</v>
      </c>
      <c r="B44" s="20" t="s">
        <v>242</v>
      </c>
      <c r="C44" s="21" t="s">
        <v>68</v>
      </c>
      <c r="D44" s="22">
        <v>9223.0400000000009</v>
      </c>
      <c r="E44" s="22">
        <v>9223.0400000000009</v>
      </c>
      <c r="F44" s="94">
        <f t="shared" si="0"/>
        <v>100</v>
      </c>
      <c r="G44" s="8"/>
    </row>
    <row r="45" spans="1:7" ht="57.75" thickBot="1" x14ac:dyDescent="0.3">
      <c r="A45" s="19" t="s">
        <v>69</v>
      </c>
      <c r="B45" s="20" t="s">
        <v>242</v>
      </c>
      <c r="C45" s="21" t="s">
        <v>70</v>
      </c>
      <c r="D45" s="22">
        <v>1470.63</v>
      </c>
      <c r="E45" s="22">
        <v>1470.63</v>
      </c>
      <c r="F45" s="94">
        <f t="shared" si="0"/>
        <v>100</v>
      </c>
      <c r="G45" s="8"/>
    </row>
    <row r="46" spans="1:7" ht="35.25" thickBot="1" x14ac:dyDescent="0.3">
      <c r="A46" s="19" t="s">
        <v>71</v>
      </c>
      <c r="B46" s="20" t="s">
        <v>242</v>
      </c>
      <c r="C46" s="21" t="s">
        <v>72</v>
      </c>
      <c r="D46" s="22">
        <v>-5000</v>
      </c>
      <c r="E46" s="22">
        <v>-5000</v>
      </c>
      <c r="F46" s="94">
        <f t="shared" si="0"/>
        <v>100</v>
      </c>
      <c r="G46" s="8"/>
    </row>
    <row r="47" spans="1:7" ht="15.75" thickBot="1" x14ac:dyDescent="0.3">
      <c r="A47" s="19" t="s">
        <v>73</v>
      </c>
      <c r="B47" s="20" t="s">
        <v>242</v>
      </c>
      <c r="C47" s="21" t="s">
        <v>74</v>
      </c>
      <c r="D47" s="22">
        <v>6394760.5899999999</v>
      </c>
      <c r="E47" s="22">
        <v>6753650.3399999999</v>
      </c>
      <c r="F47" s="94">
        <f t="shared" si="0"/>
        <v>105.61224685348228</v>
      </c>
      <c r="G47" s="8"/>
    </row>
    <row r="48" spans="1:7" ht="24" thickBot="1" x14ac:dyDescent="0.3">
      <c r="A48" s="19" t="s">
        <v>75</v>
      </c>
      <c r="B48" s="20" t="s">
        <v>242</v>
      </c>
      <c r="C48" s="21" t="s">
        <v>76</v>
      </c>
      <c r="D48" s="22">
        <v>6394760.5899999999</v>
      </c>
      <c r="E48" s="22">
        <v>6753650.3399999999</v>
      </c>
      <c r="F48" s="94">
        <f t="shared" si="0"/>
        <v>105.61224685348228</v>
      </c>
      <c r="G48" s="8"/>
    </row>
    <row r="49" spans="1:7" ht="46.5" thickBot="1" x14ac:dyDescent="0.3">
      <c r="A49" s="19" t="s">
        <v>77</v>
      </c>
      <c r="B49" s="20" t="s">
        <v>242</v>
      </c>
      <c r="C49" s="21" t="s">
        <v>78</v>
      </c>
      <c r="D49" s="22">
        <v>6096623.8300000001</v>
      </c>
      <c r="E49" s="22">
        <v>6455513.5800000001</v>
      </c>
      <c r="F49" s="94">
        <f t="shared" si="0"/>
        <v>105.88669663747321</v>
      </c>
      <c r="G49" s="8"/>
    </row>
    <row r="50" spans="1:7" ht="35.25" thickBot="1" x14ac:dyDescent="0.3">
      <c r="A50" s="19" t="s">
        <v>79</v>
      </c>
      <c r="B50" s="20" t="s">
        <v>242</v>
      </c>
      <c r="C50" s="21" t="s">
        <v>80</v>
      </c>
      <c r="D50" s="22">
        <v>298136.53999999998</v>
      </c>
      <c r="E50" s="22">
        <v>298136.53999999998</v>
      </c>
      <c r="F50" s="94">
        <f t="shared" si="0"/>
        <v>100</v>
      </c>
      <c r="G50" s="8"/>
    </row>
    <row r="51" spans="1:7" ht="35.25" thickBot="1" x14ac:dyDescent="0.3">
      <c r="A51" s="19" t="s">
        <v>81</v>
      </c>
      <c r="B51" s="20" t="s">
        <v>242</v>
      </c>
      <c r="C51" s="21" t="s">
        <v>82</v>
      </c>
      <c r="D51" s="22">
        <v>0.22</v>
      </c>
      <c r="E51" s="22">
        <v>0.22</v>
      </c>
      <c r="F51" s="94">
        <f t="shared" si="0"/>
        <v>100</v>
      </c>
      <c r="G51" s="8"/>
    </row>
    <row r="52" spans="1:7" ht="24" thickBot="1" x14ac:dyDescent="0.3">
      <c r="A52" s="19" t="s">
        <v>83</v>
      </c>
      <c r="B52" s="20" t="s">
        <v>0</v>
      </c>
      <c r="C52" s="21" t="s">
        <v>84</v>
      </c>
      <c r="D52" s="22">
        <v>7200</v>
      </c>
      <c r="E52" s="22">
        <v>7200</v>
      </c>
      <c r="F52" s="94">
        <f t="shared" si="0"/>
        <v>100</v>
      </c>
      <c r="G52" s="8"/>
    </row>
    <row r="53" spans="1:7" ht="15.75" thickBot="1" x14ac:dyDescent="0.3">
      <c r="A53" s="19" t="s">
        <v>85</v>
      </c>
      <c r="B53" s="20" t="s">
        <v>0</v>
      </c>
      <c r="C53" s="21" t="s">
        <v>86</v>
      </c>
      <c r="D53" s="22">
        <v>7200</v>
      </c>
      <c r="E53" s="22">
        <v>7200</v>
      </c>
      <c r="F53" s="94">
        <f t="shared" si="0"/>
        <v>100</v>
      </c>
      <c r="G53" s="8"/>
    </row>
    <row r="54" spans="1:7" ht="15.75" thickBot="1" x14ac:dyDescent="0.3">
      <c r="A54" s="19" t="s">
        <v>87</v>
      </c>
      <c r="B54" s="20" t="s">
        <v>0</v>
      </c>
      <c r="C54" s="21" t="s">
        <v>88</v>
      </c>
      <c r="D54" s="22">
        <v>7200</v>
      </c>
      <c r="E54" s="22">
        <v>7200</v>
      </c>
      <c r="F54" s="94">
        <f t="shared" si="0"/>
        <v>100</v>
      </c>
      <c r="G54" s="8"/>
    </row>
    <row r="55" spans="1:7" ht="15.75" thickBot="1" x14ac:dyDescent="0.3">
      <c r="A55" s="19" t="s">
        <v>89</v>
      </c>
      <c r="B55" s="20" t="s">
        <v>0</v>
      </c>
      <c r="C55" s="21" t="s">
        <v>90</v>
      </c>
      <c r="D55" s="22">
        <v>7200</v>
      </c>
      <c r="E55" s="22">
        <v>7200</v>
      </c>
      <c r="F55" s="94">
        <f t="shared" si="0"/>
        <v>100</v>
      </c>
      <c r="G55" s="8"/>
    </row>
    <row r="56" spans="1:7" ht="15.75" thickBot="1" x14ac:dyDescent="0.3">
      <c r="A56" s="19" t="s">
        <v>91</v>
      </c>
      <c r="B56" s="20" t="s">
        <v>0</v>
      </c>
      <c r="C56" s="21" t="s">
        <v>92</v>
      </c>
      <c r="D56" s="22">
        <v>69000</v>
      </c>
      <c r="E56" s="22">
        <v>300660.25</v>
      </c>
      <c r="F56" s="94">
        <f t="shared" si="0"/>
        <v>435.73949275362321</v>
      </c>
      <c r="G56" s="8"/>
    </row>
    <row r="57" spans="1:7" ht="15.75" thickBot="1" x14ac:dyDescent="0.3">
      <c r="A57" s="19" t="s">
        <v>93</v>
      </c>
      <c r="B57" s="20" t="s">
        <v>0</v>
      </c>
      <c r="C57" s="21" t="s">
        <v>94</v>
      </c>
      <c r="D57" s="22">
        <v>69000</v>
      </c>
      <c r="E57" s="22">
        <v>300660.25</v>
      </c>
      <c r="F57" s="94">
        <f t="shared" si="0"/>
        <v>435.73949275362321</v>
      </c>
      <c r="G57" s="8"/>
    </row>
    <row r="58" spans="1:7" ht="15.75" thickBot="1" x14ac:dyDescent="0.3">
      <c r="A58" s="19" t="s">
        <v>95</v>
      </c>
      <c r="B58" s="20" t="s">
        <v>0</v>
      </c>
      <c r="C58" s="21" t="s">
        <v>96</v>
      </c>
      <c r="D58" s="22">
        <v>69000</v>
      </c>
      <c r="E58" s="22">
        <v>300660.25</v>
      </c>
      <c r="F58" s="94">
        <f t="shared" si="0"/>
        <v>435.73949275362321</v>
      </c>
      <c r="G58" s="8"/>
    </row>
    <row r="59" spans="1:7" ht="15.75" thickBot="1" x14ac:dyDescent="0.3">
      <c r="A59" s="19" t="s">
        <v>97</v>
      </c>
      <c r="B59" s="20" t="s">
        <v>0</v>
      </c>
      <c r="C59" s="21" t="s">
        <v>98</v>
      </c>
      <c r="D59" s="22">
        <v>4141737.6</v>
      </c>
      <c r="E59" s="22">
        <v>4141737.6</v>
      </c>
      <c r="F59" s="94">
        <f t="shared" si="0"/>
        <v>100</v>
      </c>
      <c r="G59" s="8"/>
    </row>
    <row r="60" spans="1:7" ht="24" thickBot="1" x14ac:dyDescent="0.3">
      <c r="A60" s="19" t="s">
        <v>99</v>
      </c>
      <c r="B60" s="20" t="s">
        <v>0</v>
      </c>
      <c r="C60" s="21" t="s">
        <v>100</v>
      </c>
      <c r="D60" s="22">
        <v>4148937.6</v>
      </c>
      <c r="E60" s="22">
        <v>4148937.6</v>
      </c>
      <c r="F60" s="94">
        <f t="shared" si="0"/>
        <v>100</v>
      </c>
      <c r="G60" s="8"/>
    </row>
    <row r="61" spans="1:7" ht="24" thickBot="1" x14ac:dyDescent="0.3">
      <c r="A61" s="19" t="s">
        <v>101</v>
      </c>
      <c r="B61" s="20" t="s">
        <v>0</v>
      </c>
      <c r="C61" s="21" t="s">
        <v>102</v>
      </c>
      <c r="D61" s="22">
        <v>793200</v>
      </c>
      <c r="E61" s="22">
        <v>793200</v>
      </c>
      <c r="F61" s="94">
        <f t="shared" si="0"/>
        <v>100</v>
      </c>
      <c r="G61" s="8"/>
    </row>
    <row r="62" spans="1:7" ht="15.75" thickBot="1" x14ac:dyDescent="0.3">
      <c r="A62" s="19" t="s">
        <v>103</v>
      </c>
      <c r="B62" s="20" t="s">
        <v>0</v>
      </c>
      <c r="C62" s="21" t="s">
        <v>104</v>
      </c>
      <c r="D62" s="22">
        <v>793200</v>
      </c>
      <c r="E62" s="22">
        <v>793200</v>
      </c>
      <c r="F62" s="94">
        <f t="shared" si="0"/>
        <v>100</v>
      </c>
      <c r="G62" s="8"/>
    </row>
    <row r="63" spans="1:7" ht="24" thickBot="1" x14ac:dyDescent="0.3">
      <c r="A63" s="19" t="s">
        <v>105</v>
      </c>
      <c r="B63" s="20" t="s">
        <v>0</v>
      </c>
      <c r="C63" s="21" t="s">
        <v>106</v>
      </c>
      <c r="D63" s="22">
        <v>793200</v>
      </c>
      <c r="E63" s="22">
        <v>793200</v>
      </c>
      <c r="F63" s="94">
        <f t="shared" si="0"/>
        <v>100</v>
      </c>
      <c r="G63" s="8"/>
    </row>
    <row r="64" spans="1:7" ht="24" thickBot="1" x14ac:dyDescent="0.3">
      <c r="A64" s="19" t="s">
        <v>107</v>
      </c>
      <c r="B64" s="20" t="s">
        <v>0</v>
      </c>
      <c r="C64" s="21" t="s">
        <v>108</v>
      </c>
      <c r="D64" s="22">
        <v>50000</v>
      </c>
      <c r="E64" s="22">
        <v>50000</v>
      </c>
      <c r="F64" s="94">
        <f t="shared" si="0"/>
        <v>100</v>
      </c>
      <c r="G64" s="8"/>
    </row>
    <row r="65" spans="1:7" ht="15.75" thickBot="1" x14ac:dyDescent="0.3">
      <c r="A65" s="19" t="s">
        <v>109</v>
      </c>
      <c r="B65" s="20" t="s">
        <v>0</v>
      </c>
      <c r="C65" s="21" t="s">
        <v>110</v>
      </c>
      <c r="D65" s="22">
        <v>50000</v>
      </c>
      <c r="E65" s="22">
        <v>50000</v>
      </c>
      <c r="F65" s="94">
        <f t="shared" si="0"/>
        <v>100</v>
      </c>
      <c r="G65" s="8"/>
    </row>
    <row r="66" spans="1:7" ht="15.75" thickBot="1" x14ac:dyDescent="0.3">
      <c r="A66" s="19" t="s">
        <v>111</v>
      </c>
      <c r="B66" s="20" t="s">
        <v>0</v>
      </c>
      <c r="C66" s="21" t="s">
        <v>112</v>
      </c>
      <c r="D66" s="22">
        <v>50000</v>
      </c>
      <c r="E66" s="22">
        <v>50000</v>
      </c>
      <c r="F66" s="94">
        <f t="shared" si="0"/>
        <v>100</v>
      </c>
      <c r="G66" s="8"/>
    </row>
    <row r="67" spans="1:7" ht="24" thickBot="1" x14ac:dyDescent="0.3">
      <c r="A67" s="19" t="s">
        <v>113</v>
      </c>
      <c r="B67" s="20" t="s">
        <v>0</v>
      </c>
      <c r="C67" s="21" t="s">
        <v>114</v>
      </c>
      <c r="D67" s="22">
        <v>550900</v>
      </c>
      <c r="E67" s="22">
        <v>550900</v>
      </c>
      <c r="F67" s="94">
        <f t="shared" si="0"/>
        <v>100</v>
      </c>
      <c r="G67" s="8"/>
    </row>
    <row r="68" spans="1:7" ht="35.25" thickBot="1" x14ac:dyDescent="0.3">
      <c r="A68" s="19" t="s">
        <v>115</v>
      </c>
      <c r="B68" s="20" t="s">
        <v>0</v>
      </c>
      <c r="C68" s="21" t="s">
        <v>116</v>
      </c>
      <c r="D68" s="22">
        <v>550900</v>
      </c>
      <c r="E68" s="22">
        <v>550900</v>
      </c>
      <c r="F68" s="94">
        <f t="shared" si="0"/>
        <v>100</v>
      </c>
      <c r="G68" s="8"/>
    </row>
    <row r="69" spans="1:7" ht="35.25" thickBot="1" x14ac:dyDescent="0.3">
      <c r="A69" s="19" t="s">
        <v>117</v>
      </c>
      <c r="B69" s="20" t="s">
        <v>0</v>
      </c>
      <c r="C69" s="21" t="s">
        <v>118</v>
      </c>
      <c r="D69" s="22">
        <v>550900</v>
      </c>
      <c r="E69" s="22">
        <v>550900</v>
      </c>
      <c r="F69" s="94">
        <f t="shared" si="0"/>
        <v>100</v>
      </c>
      <c r="G69" s="8"/>
    </row>
    <row r="70" spans="1:7" ht="15.75" thickBot="1" x14ac:dyDescent="0.3">
      <c r="A70" s="19" t="s">
        <v>119</v>
      </c>
      <c r="B70" s="20" t="s">
        <v>0</v>
      </c>
      <c r="C70" s="21" t="s">
        <v>120</v>
      </c>
      <c r="D70" s="22">
        <v>2754837.6</v>
      </c>
      <c r="E70" s="22">
        <v>2754837.6</v>
      </c>
      <c r="F70" s="94">
        <f t="shared" si="0"/>
        <v>100</v>
      </c>
      <c r="G70" s="8"/>
    </row>
    <row r="71" spans="1:7" ht="46.5" thickBot="1" x14ac:dyDescent="0.3">
      <c r="A71" s="19" t="s">
        <v>121</v>
      </c>
      <c r="B71" s="20" t="s">
        <v>0</v>
      </c>
      <c r="C71" s="21" t="s">
        <v>122</v>
      </c>
      <c r="D71" s="22">
        <v>2754837.6</v>
      </c>
      <c r="E71" s="22">
        <v>2754837.6</v>
      </c>
      <c r="F71" s="94">
        <f t="shared" si="0"/>
        <v>100</v>
      </c>
      <c r="G71" s="8"/>
    </row>
    <row r="72" spans="1:7" ht="46.5" thickBot="1" x14ac:dyDescent="0.3">
      <c r="A72" s="19" t="s">
        <v>123</v>
      </c>
      <c r="B72" s="20" t="s">
        <v>0</v>
      </c>
      <c r="C72" s="21" t="s">
        <v>124</v>
      </c>
      <c r="D72" s="22">
        <v>2754837.6</v>
      </c>
      <c r="E72" s="22">
        <v>2754837.6</v>
      </c>
      <c r="F72" s="94">
        <f t="shared" si="0"/>
        <v>100</v>
      </c>
      <c r="G72" s="8"/>
    </row>
    <row r="73" spans="1:7" ht="35.25" thickBot="1" x14ac:dyDescent="0.3">
      <c r="A73" s="19" t="s">
        <v>125</v>
      </c>
      <c r="B73" s="20" t="s">
        <v>0</v>
      </c>
      <c r="C73" s="21" t="s">
        <v>126</v>
      </c>
      <c r="D73" s="22">
        <v>-7200</v>
      </c>
      <c r="E73" s="22">
        <v>-7200</v>
      </c>
      <c r="F73" s="94">
        <f t="shared" si="0"/>
        <v>100</v>
      </c>
      <c r="G73" s="8"/>
    </row>
    <row r="74" spans="1:7" ht="35.25" thickBot="1" x14ac:dyDescent="0.3">
      <c r="A74" s="19" t="s">
        <v>127</v>
      </c>
      <c r="B74" s="20" t="s">
        <v>0</v>
      </c>
      <c r="C74" s="21" t="s">
        <v>128</v>
      </c>
      <c r="D74" s="22">
        <v>-7200</v>
      </c>
      <c r="E74" s="22">
        <v>-7200</v>
      </c>
      <c r="F74" s="94">
        <f t="shared" si="0"/>
        <v>100</v>
      </c>
      <c r="G74" s="8"/>
    </row>
    <row r="75" spans="1:7" ht="34.5" x14ac:dyDescent="0.25">
      <c r="A75" s="19" t="s">
        <v>129</v>
      </c>
      <c r="B75" s="20" t="s">
        <v>0</v>
      </c>
      <c r="C75" s="21" t="s">
        <v>130</v>
      </c>
      <c r="D75" s="22">
        <v>-7200</v>
      </c>
      <c r="E75" s="22">
        <v>-7200</v>
      </c>
      <c r="F75" s="94">
        <f t="shared" si="0"/>
        <v>100</v>
      </c>
      <c r="G75" s="8"/>
    </row>
    <row r="76" spans="1:7" ht="15" customHeight="1" x14ac:dyDescent="0.25">
      <c r="A76" s="6"/>
      <c r="B76" s="6"/>
      <c r="C76" s="6"/>
      <c r="D76" s="6"/>
      <c r="E76" s="6"/>
      <c r="F76" s="6"/>
      <c r="G76" s="6"/>
    </row>
  </sheetData>
  <mergeCells count="8">
    <mergeCell ref="C3:F3"/>
    <mergeCell ref="D4:F4"/>
    <mergeCell ref="A8:F8"/>
    <mergeCell ref="A11:A13"/>
    <mergeCell ref="B11:C11"/>
    <mergeCell ref="D11:D13"/>
    <mergeCell ref="E11:E13"/>
    <mergeCell ref="F11:F13"/>
  </mergeCells>
  <pageMargins left="0.39374999999999999" right="0.39374999999999999" top="0.39374999999999999" bottom="0.39374999999999999" header="0.51180550000000002" footer="0.5118055000000000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5"/>
  <sheetViews>
    <sheetView zoomScaleNormal="100" zoomScaleSheetLayoutView="100" workbookViewId="0">
      <selection activeCell="D181" sqref="D181:D183"/>
    </sheetView>
  </sheetViews>
  <sheetFormatPr defaultRowHeight="15" x14ac:dyDescent="0.25"/>
  <cols>
    <col min="1" max="1" width="50.7109375" style="1" customWidth="1"/>
    <col min="2" max="3" width="13.28515625" style="1" customWidth="1"/>
    <col min="4" max="4" width="19" style="1" customWidth="1"/>
    <col min="5" max="5" width="14.140625" style="1" customWidth="1"/>
    <col min="6" max="6" width="16.140625" style="1" customWidth="1"/>
    <col min="7" max="8" width="19.85546875" style="1" customWidth="1"/>
    <col min="9" max="9" width="9.140625" style="1" hidden="1"/>
    <col min="10" max="16384" width="9.140625" style="1"/>
  </cols>
  <sheetData>
    <row r="1" spans="1:9" x14ac:dyDescent="0.25">
      <c r="H1" s="86" t="s">
        <v>235</v>
      </c>
    </row>
    <row r="2" spans="1:9" x14ac:dyDescent="0.25">
      <c r="H2" s="86" t="s">
        <v>228</v>
      </c>
    </row>
    <row r="3" spans="1:9" x14ac:dyDescent="0.25">
      <c r="H3" s="86" t="s">
        <v>229</v>
      </c>
    </row>
    <row r="4" spans="1:9" x14ac:dyDescent="0.25">
      <c r="H4" s="86" t="s">
        <v>241</v>
      </c>
    </row>
    <row r="10" spans="1:9" ht="57" customHeight="1" x14ac:dyDescent="0.25">
      <c r="A10" s="115" t="s">
        <v>243</v>
      </c>
      <c r="B10" s="115"/>
      <c r="C10" s="115"/>
      <c r="D10" s="115"/>
      <c r="E10" s="115"/>
      <c r="F10" s="115"/>
      <c r="G10" s="115"/>
      <c r="H10" s="115"/>
      <c r="I10" s="3"/>
    </row>
    <row r="11" spans="1:9" ht="12" customHeight="1" x14ac:dyDescent="0.25">
      <c r="A11" s="123" t="s">
        <v>1</v>
      </c>
      <c r="B11" s="126" t="s">
        <v>236</v>
      </c>
      <c r="C11" s="116" t="s">
        <v>237</v>
      </c>
      <c r="D11" s="116" t="s">
        <v>238</v>
      </c>
      <c r="E11" s="116" t="s">
        <v>240</v>
      </c>
      <c r="F11" s="129" t="s">
        <v>4</v>
      </c>
      <c r="G11" s="132" t="s">
        <v>5</v>
      </c>
      <c r="H11" s="120" t="s">
        <v>239</v>
      </c>
      <c r="I11" s="24"/>
    </row>
    <row r="12" spans="1:9" ht="12" customHeight="1" x14ac:dyDescent="0.25">
      <c r="A12" s="124"/>
      <c r="B12" s="127"/>
      <c r="C12" s="117"/>
      <c r="D12" s="117"/>
      <c r="E12" s="117"/>
      <c r="F12" s="130"/>
      <c r="G12" s="133"/>
      <c r="H12" s="121"/>
      <c r="I12" s="24"/>
    </row>
    <row r="13" spans="1:9" ht="39.75" customHeight="1" x14ac:dyDescent="0.25">
      <c r="A13" s="125"/>
      <c r="B13" s="128"/>
      <c r="C13" s="118"/>
      <c r="D13" s="118"/>
      <c r="E13" s="119"/>
      <c r="F13" s="131"/>
      <c r="G13" s="134"/>
      <c r="H13" s="122"/>
      <c r="I13" s="24"/>
    </row>
    <row r="14" spans="1:9" ht="12" customHeight="1" x14ac:dyDescent="0.25">
      <c r="A14" s="95">
        <v>1</v>
      </c>
      <c r="B14" s="96">
        <v>2</v>
      </c>
      <c r="C14" s="96"/>
      <c r="D14" s="97">
        <v>3</v>
      </c>
      <c r="E14" s="97"/>
      <c r="F14" s="98" t="s">
        <v>7</v>
      </c>
      <c r="G14" s="98" t="s">
        <v>8</v>
      </c>
      <c r="H14" s="98" t="s">
        <v>9</v>
      </c>
      <c r="I14" s="27"/>
    </row>
    <row r="15" spans="1:9" ht="16.5" customHeight="1" x14ac:dyDescent="0.25">
      <c r="A15" s="11" t="s">
        <v>131</v>
      </c>
      <c r="B15" s="28">
        <v>980</v>
      </c>
      <c r="C15" s="28"/>
      <c r="D15" s="13" t="s">
        <v>11</v>
      </c>
      <c r="E15" s="13"/>
      <c r="F15" s="14">
        <v>13624766.470000001</v>
      </c>
      <c r="G15" s="14">
        <v>13145444.460000001</v>
      </c>
      <c r="H15" s="99">
        <f>G15/F15*100</f>
        <v>96.481979995360618</v>
      </c>
      <c r="I15" s="30"/>
    </row>
    <row r="16" spans="1:9" ht="12" customHeight="1" thickBot="1" x14ac:dyDescent="0.3">
      <c r="A16" s="15" t="s">
        <v>13</v>
      </c>
      <c r="B16" s="31"/>
      <c r="C16" s="31"/>
      <c r="D16" s="17"/>
      <c r="E16" s="17"/>
      <c r="F16" s="32"/>
      <c r="G16" s="32"/>
      <c r="H16" s="33"/>
      <c r="I16" s="30"/>
    </row>
    <row r="17" spans="1:9" ht="15.75" thickBot="1" x14ac:dyDescent="0.3">
      <c r="A17" s="34" t="s">
        <v>132</v>
      </c>
      <c r="B17" s="35" t="s">
        <v>0</v>
      </c>
      <c r="C17" s="35" t="s">
        <v>244</v>
      </c>
      <c r="D17" s="36" t="s">
        <v>290</v>
      </c>
      <c r="E17" s="36" t="s">
        <v>261</v>
      </c>
      <c r="F17" s="37">
        <v>8521319.870000001</v>
      </c>
      <c r="G17" s="37">
        <v>8228108.7299999995</v>
      </c>
      <c r="H17" s="99">
        <f t="shared" ref="H17:H80" si="0">G17/F17*100</f>
        <v>96.559087741415794</v>
      </c>
      <c r="I17" s="38"/>
    </row>
    <row r="18" spans="1:9" ht="24" thickBot="1" x14ac:dyDescent="0.3">
      <c r="A18" s="34" t="s">
        <v>134</v>
      </c>
      <c r="B18" s="35" t="s">
        <v>0</v>
      </c>
      <c r="C18" s="35" t="s">
        <v>245</v>
      </c>
      <c r="D18" s="36" t="s">
        <v>290</v>
      </c>
      <c r="E18" s="36" t="s">
        <v>261</v>
      </c>
      <c r="F18" s="37">
        <v>1413258</v>
      </c>
      <c r="G18" s="37">
        <v>1361623.92</v>
      </c>
      <c r="H18" s="99">
        <f t="shared" si="0"/>
        <v>96.346450541939248</v>
      </c>
      <c r="I18" s="38"/>
    </row>
    <row r="19" spans="1:9" ht="24" thickBot="1" x14ac:dyDescent="0.3">
      <c r="A19" s="34" t="s">
        <v>135</v>
      </c>
      <c r="B19" s="35" t="s">
        <v>0</v>
      </c>
      <c r="C19" s="35" t="s">
        <v>245</v>
      </c>
      <c r="D19" s="36" t="s">
        <v>291</v>
      </c>
      <c r="E19" s="36" t="s">
        <v>261</v>
      </c>
      <c r="F19" s="37">
        <v>1413258</v>
      </c>
      <c r="G19" s="37">
        <v>1361623.92</v>
      </c>
      <c r="H19" s="99">
        <f t="shared" si="0"/>
        <v>96.346450541939248</v>
      </c>
      <c r="I19" s="38"/>
    </row>
    <row r="20" spans="1:9" ht="15.75" thickBot="1" x14ac:dyDescent="0.3">
      <c r="A20" s="34" t="s">
        <v>136</v>
      </c>
      <c r="B20" s="35" t="s">
        <v>0</v>
      </c>
      <c r="C20" s="35" t="s">
        <v>245</v>
      </c>
      <c r="D20" s="36" t="s">
        <v>292</v>
      </c>
      <c r="E20" s="36" t="s">
        <v>261</v>
      </c>
      <c r="F20" s="37">
        <v>1413258</v>
      </c>
      <c r="G20" s="37">
        <v>1361623.92</v>
      </c>
      <c r="H20" s="99">
        <f t="shared" si="0"/>
        <v>96.346450541939248</v>
      </c>
      <c r="I20" s="38"/>
    </row>
    <row r="21" spans="1:9" ht="24" thickBot="1" x14ac:dyDescent="0.3">
      <c r="A21" s="34" t="s">
        <v>137</v>
      </c>
      <c r="B21" s="35" t="s">
        <v>0</v>
      </c>
      <c r="C21" s="35" t="s">
        <v>245</v>
      </c>
      <c r="D21" s="36" t="s">
        <v>293</v>
      </c>
      <c r="E21" s="36" t="s">
        <v>261</v>
      </c>
      <c r="F21" s="37">
        <v>1413258</v>
      </c>
      <c r="G21" s="37">
        <v>1361623.92</v>
      </c>
      <c r="H21" s="99">
        <f t="shared" si="0"/>
        <v>96.346450541939248</v>
      </c>
      <c r="I21" s="38"/>
    </row>
    <row r="22" spans="1:9" ht="46.5" thickBot="1" x14ac:dyDescent="0.3">
      <c r="A22" s="34" t="s">
        <v>138</v>
      </c>
      <c r="B22" s="35" t="s">
        <v>0</v>
      </c>
      <c r="C22" s="35" t="s">
        <v>245</v>
      </c>
      <c r="D22" s="36" t="s">
        <v>293</v>
      </c>
      <c r="E22" s="36" t="s">
        <v>262</v>
      </c>
      <c r="F22" s="37">
        <v>1413258</v>
      </c>
      <c r="G22" s="37">
        <v>1361623.92</v>
      </c>
      <c r="H22" s="99">
        <f t="shared" si="0"/>
        <v>96.346450541939248</v>
      </c>
      <c r="I22" s="38"/>
    </row>
    <row r="23" spans="1:9" ht="24" thickBot="1" x14ac:dyDescent="0.3">
      <c r="A23" s="34" t="s">
        <v>139</v>
      </c>
      <c r="B23" s="35" t="s">
        <v>0</v>
      </c>
      <c r="C23" s="35" t="s">
        <v>245</v>
      </c>
      <c r="D23" s="36" t="s">
        <v>293</v>
      </c>
      <c r="E23" s="36" t="s">
        <v>263</v>
      </c>
      <c r="F23" s="37">
        <v>1413258</v>
      </c>
      <c r="G23" s="37">
        <v>1361623.92</v>
      </c>
      <c r="H23" s="99">
        <f t="shared" si="0"/>
        <v>96.346450541939248</v>
      </c>
      <c r="I23" s="38"/>
    </row>
    <row r="24" spans="1:9" ht="15.75" thickBot="1" x14ac:dyDescent="0.3">
      <c r="A24" s="34" t="s">
        <v>140</v>
      </c>
      <c r="B24" s="35" t="s">
        <v>0</v>
      </c>
      <c r="C24" s="35" t="s">
        <v>245</v>
      </c>
      <c r="D24" s="36" t="s">
        <v>293</v>
      </c>
      <c r="E24" s="36" t="s">
        <v>264</v>
      </c>
      <c r="F24" s="37">
        <v>1089450</v>
      </c>
      <c r="G24" s="37">
        <v>1042602.44</v>
      </c>
      <c r="H24" s="99">
        <f t="shared" si="0"/>
        <v>95.699888934783601</v>
      </c>
      <c r="I24" s="38"/>
    </row>
    <row r="25" spans="1:9" ht="35.25" thickBot="1" x14ac:dyDescent="0.3">
      <c r="A25" s="34" t="s">
        <v>141</v>
      </c>
      <c r="B25" s="35" t="s">
        <v>0</v>
      </c>
      <c r="C25" s="35" t="s">
        <v>245</v>
      </c>
      <c r="D25" s="36" t="s">
        <v>293</v>
      </c>
      <c r="E25" s="36" t="s">
        <v>265</v>
      </c>
      <c r="F25" s="37">
        <v>323808</v>
      </c>
      <c r="G25" s="37">
        <v>319021.48</v>
      </c>
      <c r="H25" s="99">
        <f t="shared" si="0"/>
        <v>98.521803043779016</v>
      </c>
      <c r="I25" s="38"/>
    </row>
    <row r="26" spans="1:9" ht="35.25" thickBot="1" x14ac:dyDescent="0.3">
      <c r="A26" s="34" t="s">
        <v>142</v>
      </c>
      <c r="B26" s="35" t="s">
        <v>0</v>
      </c>
      <c r="C26" s="35" t="s">
        <v>246</v>
      </c>
      <c r="D26" s="36" t="s">
        <v>290</v>
      </c>
      <c r="E26" s="36" t="s">
        <v>261</v>
      </c>
      <c r="F26" s="37">
        <v>3477759</v>
      </c>
      <c r="G26" s="37">
        <v>3383263.51</v>
      </c>
      <c r="H26" s="99">
        <f t="shared" si="0"/>
        <v>97.282862613539351</v>
      </c>
      <c r="I26" s="38"/>
    </row>
    <row r="27" spans="1:9" ht="24" thickBot="1" x14ac:dyDescent="0.3">
      <c r="A27" s="34" t="s">
        <v>135</v>
      </c>
      <c r="B27" s="35" t="s">
        <v>0</v>
      </c>
      <c r="C27" s="35" t="s">
        <v>246</v>
      </c>
      <c r="D27" s="36" t="s">
        <v>291</v>
      </c>
      <c r="E27" s="36" t="s">
        <v>261</v>
      </c>
      <c r="F27" s="37">
        <v>3477759</v>
      </c>
      <c r="G27" s="37">
        <v>3383263.51</v>
      </c>
      <c r="H27" s="99">
        <f t="shared" si="0"/>
        <v>97.282862613539351</v>
      </c>
      <c r="I27" s="38"/>
    </row>
    <row r="28" spans="1:9" ht="15.75" thickBot="1" x14ac:dyDescent="0.3">
      <c r="A28" s="34" t="s">
        <v>136</v>
      </c>
      <c r="B28" s="35" t="s">
        <v>0</v>
      </c>
      <c r="C28" s="35" t="s">
        <v>246</v>
      </c>
      <c r="D28" s="36" t="s">
        <v>292</v>
      </c>
      <c r="E28" s="36" t="s">
        <v>261</v>
      </c>
      <c r="F28" s="37">
        <v>3477759</v>
      </c>
      <c r="G28" s="37">
        <v>3383263.51</v>
      </c>
      <c r="H28" s="99">
        <f t="shared" si="0"/>
        <v>97.282862613539351</v>
      </c>
      <c r="I28" s="38"/>
    </row>
    <row r="29" spans="1:9" ht="24" thickBot="1" x14ac:dyDescent="0.3">
      <c r="A29" s="34" t="s">
        <v>143</v>
      </c>
      <c r="B29" s="35" t="s">
        <v>0</v>
      </c>
      <c r="C29" s="35" t="s">
        <v>246</v>
      </c>
      <c r="D29" s="36" t="s">
        <v>294</v>
      </c>
      <c r="E29" s="36" t="s">
        <v>261</v>
      </c>
      <c r="F29" s="37">
        <v>666217</v>
      </c>
      <c r="G29" s="37">
        <v>666217</v>
      </c>
      <c r="H29" s="99">
        <f t="shared" si="0"/>
        <v>100</v>
      </c>
      <c r="I29" s="38"/>
    </row>
    <row r="30" spans="1:9" ht="15.75" thickBot="1" x14ac:dyDescent="0.3">
      <c r="A30" s="34" t="s">
        <v>144</v>
      </c>
      <c r="B30" s="35" t="s">
        <v>0</v>
      </c>
      <c r="C30" s="35" t="s">
        <v>246</v>
      </c>
      <c r="D30" s="36" t="s">
        <v>294</v>
      </c>
      <c r="E30" s="36" t="s">
        <v>266</v>
      </c>
      <c r="F30" s="37">
        <v>666217</v>
      </c>
      <c r="G30" s="37">
        <v>666217</v>
      </c>
      <c r="H30" s="99">
        <f t="shared" si="0"/>
        <v>100</v>
      </c>
      <c r="I30" s="38"/>
    </row>
    <row r="31" spans="1:9" ht="15.75" thickBot="1" x14ac:dyDescent="0.3">
      <c r="A31" s="34" t="s">
        <v>119</v>
      </c>
      <c r="B31" s="35" t="s">
        <v>0</v>
      </c>
      <c r="C31" s="35" t="s">
        <v>246</v>
      </c>
      <c r="D31" s="36" t="s">
        <v>294</v>
      </c>
      <c r="E31" s="36" t="s">
        <v>267</v>
      </c>
      <c r="F31" s="37">
        <v>666217</v>
      </c>
      <c r="G31" s="37">
        <v>666217</v>
      </c>
      <c r="H31" s="99">
        <f t="shared" si="0"/>
        <v>100</v>
      </c>
      <c r="I31" s="38"/>
    </row>
    <row r="32" spans="1:9" ht="24" thickBot="1" x14ac:dyDescent="0.3">
      <c r="A32" s="34" t="s">
        <v>145</v>
      </c>
      <c r="B32" s="35" t="s">
        <v>0</v>
      </c>
      <c r="C32" s="35" t="s">
        <v>246</v>
      </c>
      <c r="D32" s="36" t="s">
        <v>295</v>
      </c>
      <c r="E32" s="36" t="s">
        <v>261</v>
      </c>
      <c r="F32" s="37">
        <v>63000</v>
      </c>
      <c r="G32" s="37">
        <v>63000</v>
      </c>
      <c r="H32" s="99">
        <f t="shared" si="0"/>
        <v>100</v>
      </c>
      <c r="I32" s="38"/>
    </row>
    <row r="33" spans="1:9" ht="15.75" thickBot="1" x14ac:dyDescent="0.3">
      <c r="A33" s="34" t="s">
        <v>144</v>
      </c>
      <c r="B33" s="35" t="s">
        <v>0</v>
      </c>
      <c r="C33" s="35" t="s">
        <v>246</v>
      </c>
      <c r="D33" s="36" t="s">
        <v>295</v>
      </c>
      <c r="E33" s="36" t="s">
        <v>266</v>
      </c>
      <c r="F33" s="37">
        <v>63000</v>
      </c>
      <c r="G33" s="37">
        <v>63000</v>
      </c>
      <c r="H33" s="99">
        <f t="shared" si="0"/>
        <v>100</v>
      </c>
      <c r="I33" s="38"/>
    </row>
    <row r="34" spans="1:9" ht="15.75" thickBot="1" x14ac:dyDescent="0.3">
      <c r="A34" s="34" t="s">
        <v>119</v>
      </c>
      <c r="B34" s="35" t="s">
        <v>0</v>
      </c>
      <c r="C34" s="35" t="s">
        <v>246</v>
      </c>
      <c r="D34" s="36" t="s">
        <v>295</v>
      </c>
      <c r="E34" s="36" t="s">
        <v>267</v>
      </c>
      <c r="F34" s="37">
        <v>63000</v>
      </c>
      <c r="G34" s="37">
        <v>63000</v>
      </c>
      <c r="H34" s="99">
        <f t="shared" si="0"/>
        <v>100</v>
      </c>
      <c r="I34" s="38"/>
    </row>
    <row r="35" spans="1:9" ht="24" thickBot="1" x14ac:dyDescent="0.3">
      <c r="A35" s="34" t="s">
        <v>146</v>
      </c>
      <c r="B35" s="35" t="s">
        <v>0</v>
      </c>
      <c r="C35" s="35" t="s">
        <v>246</v>
      </c>
      <c r="D35" s="36" t="s">
        <v>296</v>
      </c>
      <c r="E35" s="36" t="s">
        <v>261</v>
      </c>
      <c r="F35" s="37">
        <v>22399.19</v>
      </c>
      <c r="G35" s="37">
        <v>22399.19</v>
      </c>
      <c r="H35" s="99">
        <f t="shared" si="0"/>
        <v>100</v>
      </c>
      <c r="I35" s="38"/>
    </row>
    <row r="36" spans="1:9" ht="15.75" thickBot="1" x14ac:dyDescent="0.3">
      <c r="A36" s="34" t="s">
        <v>144</v>
      </c>
      <c r="B36" s="35" t="s">
        <v>0</v>
      </c>
      <c r="C36" s="35" t="s">
        <v>246</v>
      </c>
      <c r="D36" s="36" t="s">
        <v>296</v>
      </c>
      <c r="E36" s="36" t="s">
        <v>266</v>
      </c>
      <c r="F36" s="37">
        <v>22399.19</v>
      </c>
      <c r="G36" s="37">
        <v>22399.19</v>
      </c>
      <c r="H36" s="99">
        <f t="shared" si="0"/>
        <v>100</v>
      </c>
      <c r="I36" s="38"/>
    </row>
    <row r="37" spans="1:9" ht="15.75" thickBot="1" x14ac:dyDescent="0.3">
      <c r="A37" s="34" t="s">
        <v>119</v>
      </c>
      <c r="B37" s="35" t="s">
        <v>0</v>
      </c>
      <c r="C37" s="35" t="s">
        <v>246</v>
      </c>
      <c r="D37" s="36" t="s">
        <v>296</v>
      </c>
      <c r="E37" s="36" t="s">
        <v>267</v>
      </c>
      <c r="F37" s="37">
        <v>22399.19</v>
      </c>
      <c r="G37" s="37">
        <v>22399.19</v>
      </c>
      <c r="H37" s="99">
        <f t="shared" si="0"/>
        <v>100</v>
      </c>
      <c r="I37" s="38"/>
    </row>
    <row r="38" spans="1:9" ht="24" thickBot="1" x14ac:dyDescent="0.3">
      <c r="A38" s="34" t="s">
        <v>147</v>
      </c>
      <c r="B38" s="35" t="s">
        <v>0</v>
      </c>
      <c r="C38" s="35" t="s">
        <v>246</v>
      </c>
      <c r="D38" s="36" t="s">
        <v>297</v>
      </c>
      <c r="E38" s="36" t="s">
        <v>261</v>
      </c>
      <c r="F38" s="37">
        <v>49370</v>
      </c>
      <c r="G38" s="37">
        <v>49370</v>
      </c>
      <c r="H38" s="99">
        <f t="shared" si="0"/>
        <v>100</v>
      </c>
      <c r="I38" s="38"/>
    </row>
    <row r="39" spans="1:9" ht="15.75" thickBot="1" x14ac:dyDescent="0.3">
      <c r="A39" s="34" t="s">
        <v>144</v>
      </c>
      <c r="B39" s="35" t="s">
        <v>0</v>
      </c>
      <c r="C39" s="35" t="s">
        <v>246</v>
      </c>
      <c r="D39" s="36" t="s">
        <v>297</v>
      </c>
      <c r="E39" s="36" t="s">
        <v>266</v>
      </c>
      <c r="F39" s="37">
        <v>49370</v>
      </c>
      <c r="G39" s="37">
        <v>49370</v>
      </c>
      <c r="H39" s="99">
        <f t="shared" si="0"/>
        <v>100</v>
      </c>
      <c r="I39" s="38"/>
    </row>
    <row r="40" spans="1:9" ht="15.75" thickBot="1" x14ac:dyDescent="0.3">
      <c r="A40" s="34" t="s">
        <v>119</v>
      </c>
      <c r="B40" s="35" t="s">
        <v>0</v>
      </c>
      <c r="C40" s="35" t="s">
        <v>246</v>
      </c>
      <c r="D40" s="36" t="s">
        <v>297</v>
      </c>
      <c r="E40" s="36" t="s">
        <v>267</v>
      </c>
      <c r="F40" s="37">
        <v>49370</v>
      </c>
      <c r="G40" s="37">
        <v>49370</v>
      </c>
      <c r="H40" s="99">
        <f t="shared" si="0"/>
        <v>100</v>
      </c>
      <c r="I40" s="38"/>
    </row>
    <row r="41" spans="1:9" ht="24" thickBot="1" x14ac:dyDescent="0.3">
      <c r="A41" s="34" t="s">
        <v>148</v>
      </c>
      <c r="B41" s="35" t="s">
        <v>0</v>
      </c>
      <c r="C41" s="35" t="s">
        <v>246</v>
      </c>
      <c r="D41" s="36" t="s">
        <v>298</v>
      </c>
      <c r="E41" s="36" t="s">
        <v>261</v>
      </c>
      <c r="F41" s="37">
        <v>2676772.81</v>
      </c>
      <c r="G41" s="37">
        <v>2582277.3199999998</v>
      </c>
      <c r="H41" s="99">
        <f t="shared" si="0"/>
        <v>96.46979789816379</v>
      </c>
      <c r="I41" s="38"/>
    </row>
    <row r="42" spans="1:9" ht="46.5" thickBot="1" x14ac:dyDescent="0.3">
      <c r="A42" s="34" t="s">
        <v>138</v>
      </c>
      <c r="B42" s="35" t="s">
        <v>0</v>
      </c>
      <c r="C42" s="35" t="s">
        <v>246</v>
      </c>
      <c r="D42" s="36" t="s">
        <v>298</v>
      </c>
      <c r="E42" s="36" t="s">
        <v>262</v>
      </c>
      <c r="F42" s="37">
        <v>2447366</v>
      </c>
      <c r="G42" s="37">
        <v>2433158.92</v>
      </c>
      <c r="H42" s="99">
        <f t="shared" si="0"/>
        <v>99.41949508165105</v>
      </c>
      <c r="I42" s="38"/>
    </row>
    <row r="43" spans="1:9" ht="24" thickBot="1" x14ac:dyDescent="0.3">
      <c r="A43" s="34" t="s">
        <v>139</v>
      </c>
      <c r="B43" s="35" t="s">
        <v>0</v>
      </c>
      <c r="C43" s="35" t="s">
        <v>246</v>
      </c>
      <c r="D43" s="36" t="s">
        <v>298</v>
      </c>
      <c r="E43" s="36" t="s">
        <v>263</v>
      </c>
      <c r="F43" s="37">
        <v>2447366</v>
      </c>
      <c r="G43" s="37">
        <v>2433158.92</v>
      </c>
      <c r="H43" s="99">
        <f t="shared" si="0"/>
        <v>99.41949508165105</v>
      </c>
      <c r="I43" s="38"/>
    </row>
    <row r="44" spans="1:9" ht="15.75" thickBot="1" x14ac:dyDescent="0.3">
      <c r="A44" s="34" t="s">
        <v>140</v>
      </c>
      <c r="B44" s="35" t="s">
        <v>0</v>
      </c>
      <c r="C44" s="35" t="s">
        <v>246</v>
      </c>
      <c r="D44" s="36" t="s">
        <v>298</v>
      </c>
      <c r="E44" s="36" t="s">
        <v>264</v>
      </c>
      <c r="F44" s="37">
        <v>1890822</v>
      </c>
      <c r="G44" s="37">
        <v>1884894.43</v>
      </c>
      <c r="H44" s="99">
        <f t="shared" si="0"/>
        <v>99.686508301680433</v>
      </c>
      <c r="I44" s="38"/>
    </row>
    <row r="45" spans="1:9" ht="35.25" thickBot="1" x14ac:dyDescent="0.3">
      <c r="A45" s="34" t="s">
        <v>141</v>
      </c>
      <c r="B45" s="35" t="s">
        <v>0</v>
      </c>
      <c r="C45" s="35" t="s">
        <v>246</v>
      </c>
      <c r="D45" s="36" t="s">
        <v>298</v>
      </c>
      <c r="E45" s="36" t="s">
        <v>265</v>
      </c>
      <c r="F45" s="37">
        <v>556544</v>
      </c>
      <c r="G45" s="37">
        <v>548264.49</v>
      </c>
      <c r="H45" s="99">
        <f t="shared" si="0"/>
        <v>98.512335053472853</v>
      </c>
      <c r="I45" s="38"/>
    </row>
    <row r="46" spans="1:9" ht="24" thickBot="1" x14ac:dyDescent="0.3">
      <c r="A46" s="34" t="s">
        <v>149</v>
      </c>
      <c r="B46" s="35" t="s">
        <v>0</v>
      </c>
      <c r="C46" s="35" t="s">
        <v>246</v>
      </c>
      <c r="D46" s="36" t="s">
        <v>298</v>
      </c>
      <c r="E46" s="36" t="s">
        <v>133</v>
      </c>
      <c r="F46" s="37">
        <v>151735.81</v>
      </c>
      <c r="G46" s="37">
        <v>115978.63</v>
      </c>
      <c r="H46" s="99">
        <f t="shared" si="0"/>
        <v>76.434580604275297</v>
      </c>
      <c r="I46" s="38"/>
    </row>
    <row r="47" spans="1:9" ht="24" thickBot="1" x14ac:dyDescent="0.3">
      <c r="A47" s="34" t="s">
        <v>150</v>
      </c>
      <c r="B47" s="35" t="s">
        <v>0</v>
      </c>
      <c r="C47" s="35" t="s">
        <v>246</v>
      </c>
      <c r="D47" s="36" t="s">
        <v>298</v>
      </c>
      <c r="E47" s="36" t="s">
        <v>268</v>
      </c>
      <c r="F47" s="37">
        <v>151735.81</v>
      </c>
      <c r="G47" s="37">
        <v>115978.63</v>
      </c>
      <c r="H47" s="99">
        <f t="shared" si="0"/>
        <v>76.434580604275297</v>
      </c>
      <c r="I47" s="38"/>
    </row>
    <row r="48" spans="1:9" ht="15.75" thickBot="1" x14ac:dyDescent="0.3">
      <c r="A48" s="34" t="s">
        <v>151</v>
      </c>
      <c r="B48" s="35" t="s">
        <v>0</v>
      </c>
      <c r="C48" s="35" t="s">
        <v>246</v>
      </c>
      <c r="D48" s="36" t="s">
        <v>298</v>
      </c>
      <c r="E48" s="36" t="s">
        <v>269</v>
      </c>
      <c r="F48" s="37">
        <v>151735.81</v>
      </c>
      <c r="G48" s="37">
        <v>115978.63</v>
      </c>
      <c r="H48" s="99">
        <f t="shared" si="0"/>
        <v>76.434580604275297</v>
      </c>
      <c r="I48" s="38"/>
    </row>
    <row r="49" spans="1:9" ht="15.75" thickBot="1" x14ac:dyDescent="0.3">
      <c r="A49" s="34" t="s">
        <v>152</v>
      </c>
      <c r="B49" s="35" t="s">
        <v>0</v>
      </c>
      <c r="C49" s="35" t="s">
        <v>246</v>
      </c>
      <c r="D49" s="36" t="s">
        <v>298</v>
      </c>
      <c r="E49" s="36" t="s">
        <v>270</v>
      </c>
      <c r="F49" s="37">
        <v>77671</v>
      </c>
      <c r="G49" s="37">
        <v>33139.769999999997</v>
      </c>
      <c r="H49" s="99">
        <f t="shared" si="0"/>
        <v>42.666851205726715</v>
      </c>
      <c r="I49" s="38"/>
    </row>
    <row r="50" spans="1:9" ht="15.75" thickBot="1" x14ac:dyDescent="0.3">
      <c r="A50" s="34" t="s">
        <v>153</v>
      </c>
      <c r="B50" s="35" t="s">
        <v>0</v>
      </c>
      <c r="C50" s="35" t="s">
        <v>246</v>
      </c>
      <c r="D50" s="36" t="s">
        <v>298</v>
      </c>
      <c r="E50" s="36" t="s">
        <v>271</v>
      </c>
      <c r="F50" s="37">
        <v>6671</v>
      </c>
      <c r="G50" s="37">
        <v>6671</v>
      </c>
      <c r="H50" s="99">
        <f t="shared" si="0"/>
        <v>100</v>
      </c>
      <c r="I50" s="38"/>
    </row>
    <row r="51" spans="1:9" ht="24" thickBot="1" x14ac:dyDescent="0.3">
      <c r="A51" s="34" t="s">
        <v>154</v>
      </c>
      <c r="B51" s="35" t="s">
        <v>0</v>
      </c>
      <c r="C51" s="35" t="s">
        <v>246</v>
      </c>
      <c r="D51" s="36" t="s">
        <v>298</v>
      </c>
      <c r="E51" s="36" t="s">
        <v>272</v>
      </c>
      <c r="F51" s="37">
        <v>6671</v>
      </c>
      <c r="G51" s="37">
        <v>6671</v>
      </c>
      <c r="H51" s="99">
        <f t="shared" si="0"/>
        <v>100</v>
      </c>
      <c r="I51" s="38"/>
    </row>
    <row r="52" spans="1:9" ht="15.75" thickBot="1" x14ac:dyDescent="0.3">
      <c r="A52" s="34" t="s">
        <v>155</v>
      </c>
      <c r="B52" s="35" t="s">
        <v>0</v>
      </c>
      <c r="C52" s="35" t="s">
        <v>246</v>
      </c>
      <c r="D52" s="36" t="s">
        <v>298</v>
      </c>
      <c r="E52" s="36" t="s">
        <v>273</v>
      </c>
      <c r="F52" s="37">
        <v>71000</v>
      </c>
      <c r="G52" s="37">
        <v>26468.77</v>
      </c>
      <c r="H52" s="99">
        <f t="shared" si="0"/>
        <v>37.279957746478878</v>
      </c>
      <c r="I52" s="38"/>
    </row>
    <row r="53" spans="1:9" ht="15.75" thickBot="1" x14ac:dyDescent="0.3">
      <c r="A53" s="34" t="s">
        <v>156</v>
      </c>
      <c r="B53" s="35" t="s">
        <v>0</v>
      </c>
      <c r="C53" s="35" t="s">
        <v>246</v>
      </c>
      <c r="D53" s="36" t="s">
        <v>298</v>
      </c>
      <c r="E53" s="36" t="s">
        <v>274</v>
      </c>
      <c r="F53" s="37">
        <v>45000</v>
      </c>
      <c r="G53" s="37">
        <v>3279</v>
      </c>
      <c r="H53" s="99">
        <f t="shared" si="0"/>
        <v>7.2866666666666662</v>
      </c>
      <c r="I53" s="38"/>
    </row>
    <row r="54" spans="1:9" ht="15.75" thickBot="1" x14ac:dyDescent="0.3">
      <c r="A54" s="34" t="s">
        <v>157</v>
      </c>
      <c r="B54" s="35" t="s">
        <v>0</v>
      </c>
      <c r="C54" s="35" t="s">
        <v>246</v>
      </c>
      <c r="D54" s="36" t="s">
        <v>298</v>
      </c>
      <c r="E54" s="36" t="s">
        <v>275</v>
      </c>
      <c r="F54" s="37">
        <v>6000</v>
      </c>
      <c r="G54" s="37">
        <v>6000</v>
      </c>
      <c r="H54" s="99">
        <f t="shared" si="0"/>
        <v>100</v>
      </c>
      <c r="I54" s="38"/>
    </row>
    <row r="55" spans="1:9" ht="15.75" thickBot="1" x14ac:dyDescent="0.3">
      <c r="A55" s="34" t="s">
        <v>158</v>
      </c>
      <c r="B55" s="35" t="s">
        <v>0</v>
      </c>
      <c r="C55" s="35" t="s">
        <v>246</v>
      </c>
      <c r="D55" s="36" t="s">
        <v>298</v>
      </c>
      <c r="E55" s="36" t="s">
        <v>276</v>
      </c>
      <c r="F55" s="37">
        <v>20000</v>
      </c>
      <c r="G55" s="37">
        <v>17189.77</v>
      </c>
      <c r="H55" s="99">
        <f t="shared" si="0"/>
        <v>85.948849999999993</v>
      </c>
      <c r="I55" s="38"/>
    </row>
    <row r="56" spans="1:9" ht="15.75" thickBot="1" x14ac:dyDescent="0.3">
      <c r="A56" s="34" t="s">
        <v>159</v>
      </c>
      <c r="B56" s="35" t="s">
        <v>0</v>
      </c>
      <c r="C56" s="35" t="s">
        <v>247</v>
      </c>
      <c r="D56" s="36" t="s">
        <v>290</v>
      </c>
      <c r="E56" s="36" t="s">
        <v>261</v>
      </c>
      <c r="F56" s="37">
        <v>3630302.87</v>
      </c>
      <c r="G56" s="37">
        <v>3483221.3</v>
      </c>
      <c r="H56" s="99">
        <f t="shared" si="0"/>
        <v>95.948504153318751</v>
      </c>
      <c r="I56" s="38"/>
    </row>
    <row r="57" spans="1:9" ht="24" thickBot="1" x14ac:dyDescent="0.3">
      <c r="A57" s="34" t="s">
        <v>135</v>
      </c>
      <c r="B57" s="35" t="s">
        <v>0</v>
      </c>
      <c r="C57" s="35" t="s">
        <v>247</v>
      </c>
      <c r="D57" s="36" t="s">
        <v>291</v>
      </c>
      <c r="E57" s="36" t="s">
        <v>261</v>
      </c>
      <c r="F57" s="37">
        <v>3630302.87</v>
      </c>
      <c r="G57" s="37">
        <v>3483221.3</v>
      </c>
      <c r="H57" s="99">
        <f t="shared" si="0"/>
        <v>95.948504153318751</v>
      </c>
      <c r="I57" s="38"/>
    </row>
    <row r="58" spans="1:9" ht="15.75" thickBot="1" x14ac:dyDescent="0.3">
      <c r="A58" s="34" t="s">
        <v>136</v>
      </c>
      <c r="B58" s="35" t="s">
        <v>0</v>
      </c>
      <c r="C58" s="35" t="s">
        <v>247</v>
      </c>
      <c r="D58" s="36" t="s">
        <v>292</v>
      </c>
      <c r="E58" s="36" t="s">
        <v>261</v>
      </c>
      <c r="F58" s="37">
        <v>3630302.87</v>
      </c>
      <c r="G58" s="37">
        <v>3483221.3</v>
      </c>
      <c r="H58" s="99">
        <f t="shared" si="0"/>
        <v>95.948504153318751</v>
      </c>
      <c r="I58" s="38"/>
    </row>
    <row r="59" spans="1:9" ht="15.75" thickBot="1" x14ac:dyDescent="0.3">
      <c r="A59" s="34" t="s">
        <v>160</v>
      </c>
      <c r="B59" s="35" t="s">
        <v>0</v>
      </c>
      <c r="C59" s="35" t="s">
        <v>247</v>
      </c>
      <c r="D59" s="36" t="s">
        <v>299</v>
      </c>
      <c r="E59" s="36" t="s">
        <v>261</v>
      </c>
      <c r="F59" s="37">
        <v>304590</v>
      </c>
      <c r="G59" s="37">
        <v>304590</v>
      </c>
      <c r="H59" s="99">
        <f t="shared" si="0"/>
        <v>100</v>
      </c>
      <c r="I59" s="38"/>
    </row>
    <row r="60" spans="1:9" ht="46.5" thickBot="1" x14ac:dyDescent="0.3">
      <c r="A60" s="34" t="s">
        <v>138</v>
      </c>
      <c r="B60" s="35" t="s">
        <v>0</v>
      </c>
      <c r="C60" s="35" t="s">
        <v>247</v>
      </c>
      <c r="D60" s="36" t="s">
        <v>299</v>
      </c>
      <c r="E60" s="36" t="s">
        <v>262</v>
      </c>
      <c r="F60" s="37">
        <v>304590</v>
      </c>
      <c r="G60" s="37">
        <v>304590</v>
      </c>
      <c r="H60" s="99">
        <f t="shared" si="0"/>
        <v>100</v>
      </c>
      <c r="I60" s="38"/>
    </row>
    <row r="61" spans="1:9" ht="15.75" thickBot="1" x14ac:dyDescent="0.3">
      <c r="A61" s="34" t="s">
        <v>161</v>
      </c>
      <c r="B61" s="35" t="s">
        <v>0</v>
      </c>
      <c r="C61" s="35" t="s">
        <v>247</v>
      </c>
      <c r="D61" s="36" t="s">
        <v>299</v>
      </c>
      <c r="E61" s="36" t="s">
        <v>277</v>
      </c>
      <c r="F61" s="37">
        <v>304590</v>
      </c>
      <c r="G61" s="37">
        <v>304590</v>
      </c>
      <c r="H61" s="99">
        <f t="shared" si="0"/>
        <v>100</v>
      </c>
      <c r="I61" s="38"/>
    </row>
    <row r="62" spans="1:9" ht="15.75" thickBot="1" x14ac:dyDescent="0.3">
      <c r="A62" s="34" t="s">
        <v>162</v>
      </c>
      <c r="B62" s="35" t="s">
        <v>0</v>
      </c>
      <c r="C62" s="35" t="s">
        <v>247</v>
      </c>
      <c r="D62" s="36" t="s">
        <v>299</v>
      </c>
      <c r="E62" s="36" t="s">
        <v>278</v>
      </c>
      <c r="F62" s="37">
        <v>233940</v>
      </c>
      <c r="G62" s="37">
        <v>233940</v>
      </c>
      <c r="H62" s="99">
        <f t="shared" si="0"/>
        <v>100</v>
      </c>
      <c r="I62" s="38"/>
    </row>
    <row r="63" spans="1:9" ht="35.25" thickBot="1" x14ac:dyDescent="0.3">
      <c r="A63" s="34" t="s">
        <v>163</v>
      </c>
      <c r="B63" s="35" t="s">
        <v>0</v>
      </c>
      <c r="C63" s="35" t="s">
        <v>247</v>
      </c>
      <c r="D63" s="36" t="s">
        <v>299</v>
      </c>
      <c r="E63" s="36" t="s">
        <v>279</v>
      </c>
      <c r="F63" s="37">
        <v>70650</v>
      </c>
      <c r="G63" s="37">
        <v>70650</v>
      </c>
      <c r="H63" s="99">
        <f t="shared" si="0"/>
        <v>100</v>
      </c>
      <c r="I63" s="38"/>
    </row>
    <row r="64" spans="1:9" ht="24" thickBot="1" x14ac:dyDescent="0.3">
      <c r="A64" s="34" t="s">
        <v>164</v>
      </c>
      <c r="B64" s="35" t="s">
        <v>0</v>
      </c>
      <c r="C64" s="35" t="s">
        <v>247</v>
      </c>
      <c r="D64" s="36" t="s">
        <v>300</v>
      </c>
      <c r="E64" s="36" t="s">
        <v>261</v>
      </c>
      <c r="F64" s="37">
        <v>3325712.87</v>
      </c>
      <c r="G64" s="37">
        <v>3178631.3</v>
      </c>
      <c r="H64" s="99">
        <f t="shared" si="0"/>
        <v>95.577442318404351</v>
      </c>
      <c r="I64" s="38"/>
    </row>
    <row r="65" spans="1:9" ht="46.5" thickBot="1" x14ac:dyDescent="0.3">
      <c r="A65" s="34" t="s">
        <v>138</v>
      </c>
      <c r="B65" s="35" t="s">
        <v>0</v>
      </c>
      <c r="C65" s="35" t="s">
        <v>247</v>
      </c>
      <c r="D65" s="36" t="s">
        <v>300</v>
      </c>
      <c r="E65" s="36" t="s">
        <v>262</v>
      </c>
      <c r="F65" s="37">
        <v>2248520.36</v>
      </c>
      <c r="G65" s="37">
        <v>2203889.41</v>
      </c>
      <c r="H65" s="99">
        <f t="shared" si="0"/>
        <v>98.015096914666159</v>
      </c>
      <c r="I65" s="38"/>
    </row>
    <row r="66" spans="1:9" ht="15.75" thickBot="1" x14ac:dyDescent="0.3">
      <c r="A66" s="34" t="s">
        <v>161</v>
      </c>
      <c r="B66" s="35" t="s">
        <v>0</v>
      </c>
      <c r="C66" s="35" t="s">
        <v>247</v>
      </c>
      <c r="D66" s="36" t="s">
        <v>300</v>
      </c>
      <c r="E66" s="36" t="s">
        <v>277</v>
      </c>
      <c r="F66" s="37">
        <v>2248520.36</v>
      </c>
      <c r="G66" s="37">
        <v>2203889.41</v>
      </c>
      <c r="H66" s="99">
        <f t="shared" si="0"/>
        <v>98.015096914666159</v>
      </c>
      <c r="I66" s="38"/>
    </row>
    <row r="67" spans="1:9" ht="15.75" thickBot="1" x14ac:dyDescent="0.3">
      <c r="A67" s="34" t="s">
        <v>162</v>
      </c>
      <c r="B67" s="35" t="s">
        <v>0</v>
      </c>
      <c r="C67" s="35" t="s">
        <v>247</v>
      </c>
      <c r="D67" s="36" t="s">
        <v>300</v>
      </c>
      <c r="E67" s="36" t="s">
        <v>278</v>
      </c>
      <c r="F67" s="37">
        <v>1721592.36</v>
      </c>
      <c r="G67" s="37">
        <v>1693728.16</v>
      </c>
      <c r="H67" s="99">
        <f t="shared" si="0"/>
        <v>98.381486776579322</v>
      </c>
      <c r="I67" s="38"/>
    </row>
    <row r="68" spans="1:9" ht="35.25" thickBot="1" x14ac:dyDescent="0.3">
      <c r="A68" s="34" t="s">
        <v>163</v>
      </c>
      <c r="B68" s="35" t="s">
        <v>0</v>
      </c>
      <c r="C68" s="35" t="s">
        <v>247</v>
      </c>
      <c r="D68" s="36" t="s">
        <v>300</v>
      </c>
      <c r="E68" s="36" t="s">
        <v>279</v>
      </c>
      <c r="F68" s="37">
        <v>526928</v>
      </c>
      <c r="G68" s="37">
        <v>510161.25</v>
      </c>
      <c r="H68" s="99">
        <f t="shared" si="0"/>
        <v>96.818018780554453</v>
      </c>
      <c r="I68" s="38"/>
    </row>
    <row r="69" spans="1:9" ht="24" thickBot="1" x14ac:dyDescent="0.3">
      <c r="A69" s="34" t="s">
        <v>149</v>
      </c>
      <c r="B69" s="35" t="s">
        <v>0</v>
      </c>
      <c r="C69" s="35" t="s">
        <v>247</v>
      </c>
      <c r="D69" s="36" t="s">
        <v>300</v>
      </c>
      <c r="E69" s="36" t="s">
        <v>133</v>
      </c>
      <c r="F69" s="37">
        <v>924883.87</v>
      </c>
      <c r="G69" s="37">
        <v>857426.09</v>
      </c>
      <c r="H69" s="99">
        <f t="shared" si="0"/>
        <v>92.706351339006488</v>
      </c>
      <c r="I69" s="38"/>
    </row>
    <row r="70" spans="1:9" ht="24" thickBot="1" x14ac:dyDescent="0.3">
      <c r="A70" s="34" t="s">
        <v>150</v>
      </c>
      <c r="B70" s="35" t="s">
        <v>0</v>
      </c>
      <c r="C70" s="35" t="s">
        <v>247</v>
      </c>
      <c r="D70" s="36" t="s">
        <v>300</v>
      </c>
      <c r="E70" s="36" t="s">
        <v>268</v>
      </c>
      <c r="F70" s="37">
        <v>924883.87</v>
      </c>
      <c r="G70" s="37">
        <v>857426.09</v>
      </c>
      <c r="H70" s="99">
        <f t="shared" si="0"/>
        <v>92.706351339006488</v>
      </c>
      <c r="I70" s="38"/>
    </row>
    <row r="71" spans="1:9" ht="24" thickBot="1" x14ac:dyDescent="0.3">
      <c r="A71" s="34" t="s">
        <v>165</v>
      </c>
      <c r="B71" s="35" t="s">
        <v>0</v>
      </c>
      <c r="C71" s="35" t="s">
        <v>247</v>
      </c>
      <c r="D71" s="36" t="s">
        <v>300</v>
      </c>
      <c r="E71" s="36" t="s">
        <v>280</v>
      </c>
      <c r="F71" s="37">
        <v>55000</v>
      </c>
      <c r="G71" s="37">
        <v>54691.27</v>
      </c>
      <c r="H71" s="99">
        <f t="shared" si="0"/>
        <v>99.438672727272731</v>
      </c>
      <c r="I71" s="38"/>
    </row>
    <row r="72" spans="1:9" ht="15.75" thickBot="1" x14ac:dyDescent="0.3">
      <c r="A72" s="34" t="s">
        <v>151</v>
      </c>
      <c r="B72" s="35" t="s">
        <v>0</v>
      </c>
      <c r="C72" s="35" t="s">
        <v>247</v>
      </c>
      <c r="D72" s="36" t="s">
        <v>300</v>
      </c>
      <c r="E72" s="36" t="s">
        <v>269</v>
      </c>
      <c r="F72" s="37">
        <v>869883.87</v>
      </c>
      <c r="G72" s="37">
        <v>802734.82</v>
      </c>
      <c r="H72" s="99">
        <f t="shared" si="0"/>
        <v>92.280687995743619</v>
      </c>
      <c r="I72" s="38"/>
    </row>
    <row r="73" spans="1:9" ht="15.75" thickBot="1" x14ac:dyDescent="0.3">
      <c r="A73" s="34" t="s">
        <v>166</v>
      </c>
      <c r="B73" s="35" t="s">
        <v>0</v>
      </c>
      <c r="C73" s="35" t="s">
        <v>247</v>
      </c>
      <c r="D73" s="36" t="s">
        <v>300</v>
      </c>
      <c r="E73" s="36" t="s">
        <v>281</v>
      </c>
      <c r="F73" s="37">
        <v>42308.639999999999</v>
      </c>
      <c r="G73" s="37">
        <v>28205.759999999998</v>
      </c>
      <c r="H73" s="99">
        <f t="shared" si="0"/>
        <v>66.666666666666657</v>
      </c>
      <c r="I73" s="38"/>
    </row>
    <row r="74" spans="1:9" ht="24" thickBot="1" x14ac:dyDescent="0.3">
      <c r="A74" s="34" t="s">
        <v>167</v>
      </c>
      <c r="B74" s="35" t="s">
        <v>0</v>
      </c>
      <c r="C74" s="35" t="s">
        <v>247</v>
      </c>
      <c r="D74" s="36" t="s">
        <v>300</v>
      </c>
      <c r="E74" s="36" t="s">
        <v>282</v>
      </c>
      <c r="F74" s="37">
        <v>42308.639999999999</v>
      </c>
      <c r="G74" s="37">
        <v>28205.759999999998</v>
      </c>
      <c r="H74" s="99">
        <f t="shared" si="0"/>
        <v>66.666666666666657</v>
      </c>
      <c r="I74" s="38"/>
    </row>
    <row r="75" spans="1:9" ht="24" thickBot="1" x14ac:dyDescent="0.3">
      <c r="A75" s="34" t="s">
        <v>168</v>
      </c>
      <c r="B75" s="35" t="s">
        <v>0</v>
      </c>
      <c r="C75" s="35" t="s">
        <v>247</v>
      </c>
      <c r="D75" s="36" t="s">
        <v>300</v>
      </c>
      <c r="E75" s="36" t="s">
        <v>283</v>
      </c>
      <c r="F75" s="37">
        <v>42308.639999999999</v>
      </c>
      <c r="G75" s="37">
        <v>28205.759999999998</v>
      </c>
      <c r="H75" s="99">
        <f t="shared" si="0"/>
        <v>66.666666666666657</v>
      </c>
      <c r="I75" s="38"/>
    </row>
    <row r="76" spans="1:9" ht="15.75" thickBot="1" x14ac:dyDescent="0.3">
      <c r="A76" s="34" t="s">
        <v>152</v>
      </c>
      <c r="B76" s="35" t="s">
        <v>0</v>
      </c>
      <c r="C76" s="35" t="s">
        <v>247</v>
      </c>
      <c r="D76" s="36" t="s">
        <v>300</v>
      </c>
      <c r="E76" s="36" t="s">
        <v>270</v>
      </c>
      <c r="F76" s="37">
        <v>110000</v>
      </c>
      <c r="G76" s="37">
        <v>89110.04</v>
      </c>
      <c r="H76" s="99">
        <f t="shared" si="0"/>
        <v>81.00912727272727</v>
      </c>
      <c r="I76" s="38"/>
    </row>
    <row r="77" spans="1:9" ht="15.75" thickBot="1" x14ac:dyDescent="0.3">
      <c r="A77" s="34" t="s">
        <v>155</v>
      </c>
      <c r="B77" s="35" t="s">
        <v>0</v>
      </c>
      <c r="C77" s="35" t="s">
        <v>247</v>
      </c>
      <c r="D77" s="36" t="s">
        <v>300</v>
      </c>
      <c r="E77" s="36" t="s">
        <v>273</v>
      </c>
      <c r="F77" s="37">
        <v>110000</v>
      </c>
      <c r="G77" s="37">
        <v>89110.04</v>
      </c>
      <c r="H77" s="99">
        <f t="shared" si="0"/>
        <v>81.00912727272727</v>
      </c>
      <c r="I77" s="38"/>
    </row>
    <row r="78" spans="1:9" ht="15.75" thickBot="1" x14ac:dyDescent="0.3">
      <c r="A78" s="34" t="s">
        <v>156</v>
      </c>
      <c r="B78" s="35" t="s">
        <v>0</v>
      </c>
      <c r="C78" s="35" t="s">
        <v>247</v>
      </c>
      <c r="D78" s="36" t="s">
        <v>300</v>
      </c>
      <c r="E78" s="36" t="s">
        <v>274</v>
      </c>
      <c r="F78" s="37">
        <v>17000</v>
      </c>
      <c r="G78" s="37" t="s">
        <v>12</v>
      </c>
      <c r="H78" s="99" t="e">
        <f t="shared" si="0"/>
        <v>#VALUE!</v>
      </c>
      <c r="I78" s="38"/>
    </row>
    <row r="79" spans="1:9" ht="15.75" thickBot="1" x14ac:dyDescent="0.3">
      <c r="A79" s="34" t="s">
        <v>157</v>
      </c>
      <c r="B79" s="35" t="s">
        <v>0</v>
      </c>
      <c r="C79" s="35" t="s">
        <v>247</v>
      </c>
      <c r="D79" s="36" t="s">
        <v>300</v>
      </c>
      <c r="E79" s="36" t="s">
        <v>275</v>
      </c>
      <c r="F79" s="37">
        <v>2000</v>
      </c>
      <c r="G79" s="37">
        <v>2000</v>
      </c>
      <c r="H79" s="99">
        <f t="shared" si="0"/>
        <v>100</v>
      </c>
      <c r="I79" s="38"/>
    </row>
    <row r="80" spans="1:9" ht="15.75" thickBot="1" x14ac:dyDescent="0.3">
      <c r="A80" s="34" t="s">
        <v>158</v>
      </c>
      <c r="B80" s="35" t="s">
        <v>0</v>
      </c>
      <c r="C80" s="35" t="s">
        <v>247</v>
      </c>
      <c r="D80" s="36" t="s">
        <v>300</v>
      </c>
      <c r="E80" s="36" t="s">
        <v>276</v>
      </c>
      <c r="F80" s="37">
        <v>91000</v>
      </c>
      <c r="G80" s="37">
        <v>87110.04</v>
      </c>
      <c r="H80" s="99">
        <f t="shared" si="0"/>
        <v>95.725318681318669</v>
      </c>
      <c r="I80" s="38"/>
    </row>
    <row r="81" spans="1:9" ht="15.75" thickBot="1" x14ac:dyDescent="0.3">
      <c r="A81" s="34" t="s">
        <v>169</v>
      </c>
      <c r="B81" s="35" t="s">
        <v>0</v>
      </c>
      <c r="C81" s="35" t="s">
        <v>248</v>
      </c>
      <c r="D81" s="36" t="s">
        <v>290</v>
      </c>
      <c r="E81" s="36" t="s">
        <v>261</v>
      </c>
      <c r="F81" s="37">
        <v>550900</v>
      </c>
      <c r="G81" s="37">
        <v>550900</v>
      </c>
      <c r="H81" s="99">
        <f t="shared" ref="H81:H144" si="1">G81/F81*100</f>
        <v>100</v>
      </c>
      <c r="I81" s="38"/>
    </row>
    <row r="82" spans="1:9" ht="15.75" thickBot="1" x14ac:dyDescent="0.3">
      <c r="A82" s="34" t="s">
        <v>170</v>
      </c>
      <c r="B82" s="35" t="s">
        <v>0</v>
      </c>
      <c r="C82" s="35" t="s">
        <v>249</v>
      </c>
      <c r="D82" s="36" t="s">
        <v>290</v>
      </c>
      <c r="E82" s="36" t="s">
        <v>261</v>
      </c>
      <c r="F82" s="37">
        <v>550900</v>
      </c>
      <c r="G82" s="37">
        <v>550900</v>
      </c>
      <c r="H82" s="99">
        <f t="shared" si="1"/>
        <v>100</v>
      </c>
      <c r="I82" s="38"/>
    </row>
    <row r="83" spans="1:9" ht="24" thickBot="1" x14ac:dyDescent="0.3">
      <c r="A83" s="34" t="s">
        <v>135</v>
      </c>
      <c r="B83" s="35" t="s">
        <v>0</v>
      </c>
      <c r="C83" s="35" t="s">
        <v>249</v>
      </c>
      <c r="D83" s="36" t="s">
        <v>291</v>
      </c>
      <c r="E83" s="36" t="s">
        <v>261</v>
      </c>
      <c r="F83" s="37">
        <v>550900</v>
      </c>
      <c r="G83" s="37">
        <v>550900</v>
      </c>
      <c r="H83" s="99">
        <f t="shared" si="1"/>
        <v>100</v>
      </c>
      <c r="I83" s="38"/>
    </row>
    <row r="84" spans="1:9" ht="15.75" thickBot="1" x14ac:dyDescent="0.3">
      <c r="A84" s="34" t="s">
        <v>136</v>
      </c>
      <c r="B84" s="35" t="s">
        <v>0</v>
      </c>
      <c r="C84" s="35" t="s">
        <v>249</v>
      </c>
      <c r="D84" s="36" t="s">
        <v>292</v>
      </c>
      <c r="E84" s="36" t="s">
        <v>261</v>
      </c>
      <c r="F84" s="37">
        <v>550900</v>
      </c>
      <c r="G84" s="37">
        <v>550900</v>
      </c>
      <c r="H84" s="99">
        <f t="shared" si="1"/>
        <v>100</v>
      </c>
      <c r="I84" s="38"/>
    </row>
    <row r="85" spans="1:9" ht="24" thickBot="1" x14ac:dyDescent="0.3">
      <c r="A85" s="34" t="s">
        <v>171</v>
      </c>
      <c r="B85" s="35" t="s">
        <v>0</v>
      </c>
      <c r="C85" s="35" t="s">
        <v>249</v>
      </c>
      <c r="D85" s="36" t="s">
        <v>301</v>
      </c>
      <c r="E85" s="36" t="s">
        <v>261</v>
      </c>
      <c r="F85" s="37">
        <v>550900</v>
      </c>
      <c r="G85" s="37">
        <v>550900</v>
      </c>
      <c r="H85" s="99">
        <f t="shared" si="1"/>
        <v>100</v>
      </c>
      <c r="I85" s="38"/>
    </row>
    <row r="86" spans="1:9" ht="46.5" thickBot="1" x14ac:dyDescent="0.3">
      <c r="A86" s="34" t="s">
        <v>138</v>
      </c>
      <c r="B86" s="35" t="s">
        <v>0</v>
      </c>
      <c r="C86" s="35" t="s">
        <v>249</v>
      </c>
      <c r="D86" s="36" t="s">
        <v>301</v>
      </c>
      <c r="E86" s="36" t="s">
        <v>262</v>
      </c>
      <c r="F86" s="37">
        <v>534900</v>
      </c>
      <c r="G86" s="37">
        <v>534900</v>
      </c>
      <c r="H86" s="99">
        <f t="shared" si="1"/>
        <v>100</v>
      </c>
      <c r="I86" s="38"/>
    </row>
    <row r="87" spans="1:9" ht="24" thickBot="1" x14ac:dyDescent="0.3">
      <c r="A87" s="34" t="s">
        <v>139</v>
      </c>
      <c r="B87" s="35" t="s">
        <v>0</v>
      </c>
      <c r="C87" s="35" t="s">
        <v>249</v>
      </c>
      <c r="D87" s="36" t="s">
        <v>301</v>
      </c>
      <c r="E87" s="36" t="s">
        <v>263</v>
      </c>
      <c r="F87" s="37">
        <v>534900</v>
      </c>
      <c r="G87" s="37">
        <v>534900</v>
      </c>
      <c r="H87" s="99">
        <f t="shared" si="1"/>
        <v>100</v>
      </c>
      <c r="I87" s="38"/>
    </row>
    <row r="88" spans="1:9" ht="15.75" thickBot="1" x14ac:dyDescent="0.3">
      <c r="A88" s="34" t="s">
        <v>140</v>
      </c>
      <c r="B88" s="35" t="s">
        <v>0</v>
      </c>
      <c r="C88" s="35" t="s">
        <v>249</v>
      </c>
      <c r="D88" s="36" t="s">
        <v>301</v>
      </c>
      <c r="E88" s="36" t="s">
        <v>264</v>
      </c>
      <c r="F88" s="37">
        <v>410829.49</v>
      </c>
      <c r="G88" s="37">
        <v>410829.49</v>
      </c>
      <c r="H88" s="99">
        <f t="shared" si="1"/>
        <v>100</v>
      </c>
      <c r="I88" s="38"/>
    </row>
    <row r="89" spans="1:9" ht="35.25" thickBot="1" x14ac:dyDescent="0.3">
      <c r="A89" s="34" t="s">
        <v>141</v>
      </c>
      <c r="B89" s="35" t="s">
        <v>0</v>
      </c>
      <c r="C89" s="35" t="s">
        <v>249</v>
      </c>
      <c r="D89" s="36" t="s">
        <v>301</v>
      </c>
      <c r="E89" s="36" t="s">
        <v>265</v>
      </c>
      <c r="F89" s="37">
        <v>124070.51</v>
      </c>
      <c r="G89" s="37">
        <v>124070.51</v>
      </c>
      <c r="H89" s="99">
        <f t="shared" si="1"/>
        <v>100</v>
      </c>
      <c r="I89" s="38"/>
    </row>
    <row r="90" spans="1:9" ht="24" thickBot="1" x14ac:dyDescent="0.3">
      <c r="A90" s="34" t="s">
        <v>149</v>
      </c>
      <c r="B90" s="35" t="s">
        <v>0</v>
      </c>
      <c r="C90" s="35" t="s">
        <v>249</v>
      </c>
      <c r="D90" s="36" t="s">
        <v>301</v>
      </c>
      <c r="E90" s="36" t="s">
        <v>133</v>
      </c>
      <c r="F90" s="37">
        <v>16000</v>
      </c>
      <c r="G90" s="37">
        <v>16000</v>
      </c>
      <c r="H90" s="99">
        <f t="shared" si="1"/>
        <v>100</v>
      </c>
      <c r="I90" s="38"/>
    </row>
    <row r="91" spans="1:9" ht="24" thickBot="1" x14ac:dyDescent="0.3">
      <c r="A91" s="34" t="s">
        <v>150</v>
      </c>
      <c r="B91" s="35" t="s">
        <v>0</v>
      </c>
      <c r="C91" s="35" t="s">
        <v>249</v>
      </c>
      <c r="D91" s="36" t="s">
        <v>301</v>
      </c>
      <c r="E91" s="36" t="s">
        <v>268</v>
      </c>
      <c r="F91" s="37">
        <v>16000</v>
      </c>
      <c r="G91" s="37">
        <v>16000</v>
      </c>
      <c r="H91" s="99">
        <f t="shared" si="1"/>
        <v>100</v>
      </c>
      <c r="I91" s="38"/>
    </row>
    <row r="92" spans="1:9" ht="15.75" thickBot="1" x14ac:dyDescent="0.3">
      <c r="A92" s="34" t="s">
        <v>151</v>
      </c>
      <c r="B92" s="35" t="s">
        <v>0</v>
      </c>
      <c r="C92" s="35" t="s">
        <v>249</v>
      </c>
      <c r="D92" s="36" t="s">
        <v>301</v>
      </c>
      <c r="E92" s="36" t="s">
        <v>269</v>
      </c>
      <c r="F92" s="37">
        <v>16000</v>
      </c>
      <c r="G92" s="37">
        <v>16000</v>
      </c>
      <c r="H92" s="99">
        <f t="shared" si="1"/>
        <v>100</v>
      </c>
      <c r="I92" s="38"/>
    </row>
    <row r="93" spans="1:9" ht="24" thickBot="1" x14ac:dyDescent="0.3">
      <c r="A93" s="34" t="s">
        <v>172</v>
      </c>
      <c r="B93" s="35" t="s">
        <v>0</v>
      </c>
      <c r="C93" s="35" t="s">
        <v>250</v>
      </c>
      <c r="D93" s="36" t="s">
        <v>290</v>
      </c>
      <c r="E93" s="36" t="s">
        <v>261</v>
      </c>
      <c r="F93" s="37">
        <v>39400</v>
      </c>
      <c r="G93" s="37">
        <v>24689.629999999997</v>
      </c>
      <c r="H93" s="99">
        <f t="shared" si="1"/>
        <v>62.664035532994923</v>
      </c>
      <c r="I93" s="38"/>
    </row>
    <row r="94" spans="1:9" ht="24" thickBot="1" x14ac:dyDescent="0.3">
      <c r="A94" s="34" t="s">
        <v>173</v>
      </c>
      <c r="B94" s="35" t="s">
        <v>0</v>
      </c>
      <c r="C94" s="35" t="s">
        <v>251</v>
      </c>
      <c r="D94" s="36" t="s">
        <v>290</v>
      </c>
      <c r="E94" s="36" t="s">
        <v>261</v>
      </c>
      <c r="F94" s="37">
        <v>39400</v>
      </c>
      <c r="G94" s="37">
        <v>24689.629999999997</v>
      </c>
      <c r="H94" s="99">
        <f t="shared" si="1"/>
        <v>62.664035532994923</v>
      </c>
      <c r="I94" s="38"/>
    </row>
    <row r="95" spans="1:9" ht="24" thickBot="1" x14ac:dyDescent="0.3">
      <c r="A95" s="34" t="s">
        <v>174</v>
      </c>
      <c r="B95" s="35" t="s">
        <v>0</v>
      </c>
      <c r="C95" s="35" t="s">
        <v>251</v>
      </c>
      <c r="D95" s="36" t="s">
        <v>302</v>
      </c>
      <c r="E95" s="36" t="s">
        <v>261</v>
      </c>
      <c r="F95" s="37">
        <v>39400</v>
      </c>
      <c r="G95" s="37">
        <v>24689.629999999997</v>
      </c>
      <c r="H95" s="99">
        <f t="shared" si="1"/>
        <v>62.664035532994923</v>
      </c>
      <c r="I95" s="38"/>
    </row>
    <row r="96" spans="1:9" ht="15.75" thickBot="1" x14ac:dyDescent="0.3">
      <c r="A96" s="34" t="s">
        <v>160</v>
      </c>
      <c r="B96" s="35" t="s">
        <v>0</v>
      </c>
      <c r="C96" s="35" t="s">
        <v>251</v>
      </c>
      <c r="D96" s="36" t="s">
        <v>303</v>
      </c>
      <c r="E96" s="36" t="s">
        <v>261</v>
      </c>
      <c r="F96" s="37">
        <v>7200</v>
      </c>
      <c r="G96" s="37">
        <v>5400</v>
      </c>
      <c r="H96" s="99">
        <f t="shared" si="1"/>
        <v>75</v>
      </c>
      <c r="I96" s="38"/>
    </row>
    <row r="97" spans="1:9" ht="24" thickBot="1" x14ac:dyDescent="0.3">
      <c r="A97" s="34" t="s">
        <v>149</v>
      </c>
      <c r="B97" s="35" t="s">
        <v>0</v>
      </c>
      <c r="C97" s="35" t="s">
        <v>251</v>
      </c>
      <c r="D97" s="36" t="s">
        <v>303</v>
      </c>
      <c r="E97" s="36" t="s">
        <v>133</v>
      </c>
      <c r="F97" s="37">
        <v>7200</v>
      </c>
      <c r="G97" s="37">
        <v>5400</v>
      </c>
      <c r="H97" s="99">
        <f t="shared" si="1"/>
        <v>75</v>
      </c>
      <c r="I97" s="38"/>
    </row>
    <row r="98" spans="1:9" ht="24" thickBot="1" x14ac:dyDescent="0.3">
      <c r="A98" s="34" t="s">
        <v>150</v>
      </c>
      <c r="B98" s="35" t="s">
        <v>0</v>
      </c>
      <c r="C98" s="35" t="s">
        <v>251</v>
      </c>
      <c r="D98" s="36" t="s">
        <v>303</v>
      </c>
      <c r="E98" s="36" t="s">
        <v>268</v>
      </c>
      <c r="F98" s="37">
        <v>7200</v>
      </c>
      <c r="G98" s="37">
        <v>5400</v>
      </c>
      <c r="H98" s="99">
        <f t="shared" si="1"/>
        <v>75</v>
      </c>
      <c r="I98" s="38"/>
    </row>
    <row r="99" spans="1:9" ht="15.75" thickBot="1" x14ac:dyDescent="0.3">
      <c r="A99" s="34" t="s">
        <v>151</v>
      </c>
      <c r="B99" s="35" t="s">
        <v>0</v>
      </c>
      <c r="C99" s="35" t="s">
        <v>251</v>
      </c>
      <c r="D99" s="36" t="s">
        <v>303</v>
      </c>
      <c r="E99" s="36" t="s">
        <v>269</v>
      </c>
      <c r="F99" s="37">
        <v>7200</v>
      </c>
      <c r="G99" s="37">
        <v>5400</v>
      </c>
      <c r="H99" s="99">
        <f t="shared" si="1"/>
        <v>75</v>
      </c>
      <c r="I99" s="38"/>
    </row>
    <row r="100" spans="1:9" ht="15.75" thickBot="1" x14ac:dyDescent="0.3">
      <c r="A100" s="34" t="s">
        <v>160</v>
      </c>
      <c r="B100" s="35" t="s">
        <v>0</v>
      </c>
      <c r="C100" s="35" t="s">
        <v>251</v>
      </c>
      <c r="D100" s="36" t="s">
        <v>304</v>
      </c>
      <c r="E100" s="36" t="s">
        <v>261</v>
      </c>
      <c r="F100" s="37">
        <v>2400</v>
      </c>
      <c r="G100" s="37">
        <v>1200</v>
      </c>
      <c r="H100" s="99">
        <f t="shared" si="1"/>
        <v>50</v>
      </c>
      <c r="I100" s="38"/>
    </row>
    <row r="101" spans="1:9" ht="24" thickBot="1" x14ac:dyDescent="0.3">
      <c r="A101" s="34" t="s">
        <v>149</v>
      </c>
      <c r="B101" s="35" t="s">
        <v>0</v>
      </c>
      <c r="C101" s="35" t="s">
        <v>251</v>
      </c>
      <c r="D101" s="36" t="s">
        <v>304</v>
      </c>
      <c r="E101" s="36" t="s">
        <v>133</v>
      </c>
      <c r="F101" s="37">
        <v>2400</v>
      </c>
      <c r="G101" s="37">
        <v>1200</v>
      </c>
      <c r="H101" s="99">
        <f t="shared" si="1"/>
        <v>50</v>
      </c>
      <c r="I101" s="38"/>
    </row>
    <row r="102" spans="1:9" ht="24" thickBot="1" x14ac:dyDescent="0.3">
      <c r="A102" s="34" t="s">
        <v>150</v>
      </c>
      <c r="B102" s="35" t="s">
        <v>0</v>
      </c>
      <c r="C102" s="35" t="s">
        <v>251</v>
      </c>
      <c r="D102" s="36" t="s">
        <v>304</v>
      </c>
      <c r="E102" s="36" t="s">
        <v>268</v>
      </c>
      <c r="F102" s="37">
        <v>2400</v>
      </c>
      <c r="G102" s="37">
        <v>1200</v>
      </c>
      <c r="H102" s="99">
        <f t="shared" si="1"/>
        <v>50</v>
      </c>
      <c r="I102" s="38"/>
    </row>
    <row r="103" spans="1:9" ht="15.75" thickBot="1" x14ac:dyDescent="0.3">
      <c r="A103" s="34" t="s">
        <v>151</v>
      </c>
      <c r="B103" s="35" t="s">
        <v>0</v>
      </c>
      <c r="C103" s="35" t="s">
        <v>251</v>
      </c>
      <c r="D103" s="36" t="s">
        <v>304</v>
      </c>
      <c r="E103" s="36" t="s">
        <v>269</v>
      </c>
      <c r="F103" s="37">
        <v>2400</v>
      </c>
      <c r="G103" s="37">
        <v>1200</v>
      </c>
      <c r="H103" s="99">
        <f t="shared" si="1"/>
        <v>50</v>
      </c>
      <c r="I103" s="38"/>
    </row>
    <row r="104" spans="1:9" ht="15.75" thickBot="1" x14ac:dyDescent="0.3">
      <c r="A104" s="34" t="s">
        <v>160</v>
      </c>
      <c r="B104" s="35" t="s">
        <v>0</v>
      </c>
      <c r="C104" s="35" t="s">
        <v>251</v>
      </c>
      <c r="D104" s="36" t="s">
        <v>305</v>
      </c>
      <c r="E104" s="36" t="s">
        <v>261</v>
      </c>
      <c r="F104" s="37">
        <v>2400</v>
      </c>
      <c r="G104" s="37">
        <v>1800</v>
      </c>
      <c r="H104" s="99">
        <f t="shared" si="1"/>
        <v>75</v>
      </c>
      <c r="I104" s="38"/>
    </row>
    <row r="105" spans="1:9" ht="24" thickBot="1" x14ac:dyDescent="0.3">
      <c r="A105" s="34" t="s">
        <v>149</v>
      </c>
      <c r="B105" s="35" t="s">
        <v>0</v>
      </c>
      <c r="C105" s="35" t="s">
        <v>251</v>
      </c>
      <c r="D105" s="36" t="s">
        <v>305</v>
      </c>
      <c r="E105" s="36" t="s">
        <v>133</v>
      </c>
      <c r="F105" s="37">
        <v>2400</v>
      </c>
      <c r="G105" s="37">
        <v>1800</v>
      </c>
      <c r="H105" s="99">
        <f t="shared" si="1"/>
        <v>75</v>
      </c>
      <c r="I105" s="38"/>
    </row>
    <row r="106" spans="1:9" ht="24" thickBot="1" x14ac:dyDescent="0.3">
      <c r="A106" s="34" t="s">
        <v>150</v>
      </c>
      <c r="B106" s="35" t="s">
        <v>0</v>
      </c>
      <c r="C106" s="35" t="s">
        <v>251</v>
      </c>
      <c r="D106" s="36" t="s">
        <v>305</v>
      </c>
      <c r="E106" s="36" t="s">
        <v>268</v>
      </c>
      <c r="F106" s="37">
        <v>2400</v>
      </c>
      <c r="G106" s="37">
        <v>1800</v>
      </c>
      <c r="H106" s="99">
        <f t="shared" si="1"/>
        <v>75</v>
      </c>
      <c r="I106" s="38"/>
    </row>
    <row r="107" spans="1:9" ht="15.75" thickBot="1" x14ac:dyDescent="0.3">
      <c r="A107" s="34" t="s">
        <v>151</v>
      </c>
      <c r="B107" s="35" t="s">
        <v>0</v>
      </c>
      <c r="C107" s="35" t="s">
        <v>251</v>
      </c>
      <c r="D107" s="36" t="s">
        <v>305</v>
      </c>
      <c r="E107" s="36" t="s">
        <v>269</v>
      </c>
      <c r="F107" s="37">
        <v>2400</v>
      </c>
      <c r="G107" s="37">
        <v>1800</v>
      </c>
      <c r="H107" s="99">
        <f t="shared" si="1"/>
        <v>75</v>
      </c>
      <c r="I107" s="38"/>
    </row>
    <row r="108" spans="1:9" ht="15.75" thickBot="1" x14ac:dyDescent="0.3">
      <c r="A108" s="34" t="s">
        <v>160</v>
      </c>
      <c r="B108" s="35" t="s">
        <v>0</v>
      </c>
      <c r="C108" s="35" t="s">
        <v>251</v>
      </c>
      <c r="D108" s="36" t="s">
        <v>306</v>
      </c>
      <c r="E108" s="36" t="s">
        <v>261</v>
      </c>
      <c r="F108" s="37">
        <v>5000</v>
      </c>
      <c r="G108" s="37" t="s">
        <v>12</v>
      </c>
      <c r="H108" s="99" t="e">
        <f t="shared" si="1"/>
        <v>#VALUE!</v>
      </c>
      <c r="I108" s="38"/>
    </row>
    <row r="109" spans="1:9" ht="24" thickBot="1" x14ac:dyDescent="0.3">
      <c r="A109" s="34" t="s">
        <v>149</v>
      </c>
      <c r="B109" s="35" t="s">
        <v>0</v>
      </c>
      <c r="C109" s="35" t="s">
        <v>251</v>
      </c>
      <c r="D109" s="36" t="s">
        <v>306</v>
      </c>
      <c r="E109" s="36" t="s">
        <v>133</v>
      </c>
      <c r="F109" s="37">
        <v>5000</v>
      </c>
      <c r="G109" s="37" t="s">
        <v>12</v>
      </c>
      <c r="H109" s="99" t="e">
        <f t="shared" si="1"/>
        <v>#VALUE!</v>
      </c>
      <c r="I109" s="38"/>
    </row>
    <row r="110" spans="1:9" ht="24" thickBot="1" x14ac:dyDescent="0.3">
      <c r="A110" s="34" t="s">
        <v>150</v>
      </c>
      <c r="B110" s="35" t="s">
        <v>0</v>
      </c>
      <c r="C110" s="35" t="s">
        <v>251</v>
      </c>
      <c r="D110" s="36" t="s">
        <v>306</v>
      </c>
      <c r="E110" s="36" t="s">
        <v>268</v>
      </c>
      <c r="F110" s="37">
        <v>5000</v>
      </c>
      <c r="G110" s="37" t="s">
        <v>12</v>
      </c>
      <c r="H110" s="99" t="e">
        <f t="shared" si="1"/>
        <v>#VALUE!</v>
      </c>
      <c r="I110" s="38"/>
    </row>
    <row r="111" spans="1:9" ht="15.75" thickBot="1" x14ac:dyDescent="0.3">
      <c r="A111" s="34" t="s">
        <v>151</v>
      </c>
      <c r="B111" s="35" t="s">
        <v>0</v>
      </c>
      <c r="C111" s="35" t="s">
        <v>251</v>
      </c>
      <c r="D111" s="36" t="s">
        <v>306</v>
      </c>
      <c r="E111" s="36" t="s">
        <v>269</v>
      </c>
      <c r="F111" s="37">
        <v>5000</v>
      </c>
      <c r="G111" s="37" t="s">
        <v>12</v>
      </c>
      <c r="H111" s="99" t="e">
        <f t="shared" si="1"/>
        <v>#VALUE!</v>
      </c>
      <c r="I111" s="38"/>
    </row>
    <row r="112" spans="1:9" ht="15.75" thickBot="1" x14ac:dyDescent="0.3">
      <c r="A112" s="34" t="s">
        <v>175</v>
      </c>
      <c r="B112" s="35" t="s">
        <v>0</v>
      </c>
      <c r="C112" s="35" t="s">
        <v>251</v>
      </c>
      <c r="D112" s="36" t="s">
        <v>307</v>
      </c>
      <c r="E112" s="36" t="s">
        <v>261</v>
      </c>
      <c r="F112" s="37">
        <v>2400</v>
      </c>
      <c r="G112" s="37">
        <v>1800</v>
      </c>
      <c r="H112" s="99">
        <f t="shared" si="1"/>
        <v>75</v>
      </c>
      <c r="I112" s="38"/>
    </row>
    <row r="113" spans="1:9" ht="24" thickBot="1" x14ac:dyDescent="0.3">
      <c r="A113" s="34" t="s">
        <v>149</v>
      </c>
      <c r="B113" s="35" t="s">
        <v>0</v>
      </c>
      <c r="C113" s="35" t="s">
        <v>251</v>
      </c>
      <c r="D113" s="36" t="s">
        <v>307</v>
      </c>
      <c r="E113" s="36" t="s">
        <v>133</v>
      </c>
      <c r="F113" s="37">
        <v>2400</v>
      </c>
      <c r="G113" s="37">
        <v>1800</v>
      </c>
      <c r="H113" s="99">
        <f t="shared" si="1"/>
        <v>75</v>
      </c>
      <c r="I113" s="38"/>
    </row>
    <row r="114" spans="1:9" ht="24" thickBot="1" x14ac:dyDescent="0.3">
      <c r="A114" s="34" t="s">
        <v>150</v>
      </c>
      <c r="B114" s="35" t="s">
        <v>0</v>
      </c>
      <c r="C114" s="35" t="s">
        <v>251</v>
      </c>
      <c r="D114" s="36" t="s">
        <v>307</v>
      </c>
      <c r="E114" s="36" t="s">
        <v>268</v>
      </c>
      <c r="F114" s="37">
        <v>2400</v>
      </c>
      <c r="G114" s="37">
        <v>1800</v>
      </c>
      <c r="H114" s="99">
        <f t="shared" si="1"/>
        <v>75</v>
      </c>
      <c r="I114" s="38"/>
    </row>
    <row r="115" spans="1:9" ht="15.75" thickBot="1" x14ac:dyDescent="0.3">
      <c r="A115" s="34" t="s">
        <v>151</v>
      </c>
      <c r="B115" s="35" t="s">
        <v>0</v>
      </c>
      <c r="C115" s="35" t="s">
        <v>251</v>
      </c>
      <c r="D115" s="36" t="s">
        <v>307</v>
      </c>
      <c r="E115" s="36" t="s">
        <v>269</v>
      </c>
      <c r="F115" s="37">
        <v>2400</v>
      </c>
      <c r="G115" s="37">
        <v>1800</v>
      </c>
      <c r="H115" s="99">
        <f t="shared" si="1"/>
        <v>75</v>
      </c>
      <c r="I115" s="38"/>
    </row>
    <row r="116" spans="1:9" ht="15.75" thickBot="1" x14ac:dyDescent="0.3">
      <c r="A116" s="34" t="s">
        <v>160</v>
      </c>
      <c r="B116" s="35" t="s">
        <v>0</v>
      </c>
      <c r="C116" s="35" t="s">
        <v>251</v>
      </c>
      <c r="D116" s="36" t="s">
        <v>308</v>
      </c>
      <c r="E116" s="36" t="s">
        <v>261</v>
      </c>
      <c r="F116" s="37">
        <v>10000</v>
      </c>
      <c r="G116" s="37">
        <v>6299.85</v>
      </c>
      <c r="H116" s="99">
        <f t="shared" si="1"/>
        <v>62.9985</v>
      </c>
      <c r="I116" s="38"/>
    </row>
    <row r="117" spans="1:9" ht="24" thickBot="1" x14ac:dyDescent="0.3">
      <c r="A117" s="34" t="s">
        <v>149</v>
      </c>
      <c r="B117" s="35" t="s">
        <v>0</v>
      </c>
      <c r="C117" s="35" t="s">
        <v>251</v>
      </c>
      <c r="D117" s="36" t="s">
        <v>308</v>
      </c>
      <c r="E117" s="36" t="s">
        <v>133</v>
      </c>
      <c r="F117" s="37">
        <v>10000</v>
      </c>
      <c r="G117" s="37">
        <v>6299.85</v>
      </c>
      <c r="H117" s="99">
        <f t="shared" si="1"/>
        <v>62.9985</v>
      </c>
      <c r="I117" s="38"/>
    </row>
    <row r="118" spans="1:9" ht="24" thickBot="1" x14ac:dyDescent="0.3">
      <c r="A118" s="34" t="s">
        <v>150</v>
      </c>
      <c r="B118" s="35" t="s">
        <v>0</v>
      </c>
      <c r="C118" s="35" t="s">
        <v>251</v>
      </c>
      <c r="D118" s="36" t="s">
        <v>308</v>
      </c>
      <c r="E118" s="36" t="s">
        <v>268</v>
      </c>
      <c r="F118" s="37">
        <v>10000</v>
      </c>
      <c r="G118" s="37">
        <v>6299.85</v>
      </c>
      <c r="H118" s="99">
        <f t="shared" si="1"/>
        <v>62.9985</v>
      </c>
      <c r="I118" s="38"/>
    </row>
    <row r="119" spans="1:9" ht="15.75" thickBot="1" x14ac:dyDescent="0.3">
      <c r="A119" s="34" t="s">
        <v>151</v>
      </c>
      <c r="B119" s="35" t="s">
        <v>0</v>
      </c>
      <c r="C119" s="35" t="s">
        <v>251</v>
      </c>
      <c r="D119" s="36" t="s">
        <v>308</v>
      </c>
      <c r="E119" s="36" t="s">
        <v>269</v>
      </c>
      <c r="F119" s="37">
        <v>10000</v>
      </c>
      <c r="G119" s="37">
        <v>6299.85</v>
      </c>
      <c r="H119" s="99">
        <f t="shared" si="1"/>
        <v>62.9985</v>
      </c>
      <c r="I119" s="38"/>
    </row>
    <row r="120" spans="1:9" ht="15.75" thickBot="1" x14ac:dyDescent="0.3">
      <c r="A120" s="34" t="s">
        <v>160</v>
      </c>
      <c r="B120" s="35" t="s">
        <v>0</v>
      </c>
      <c r="C120" s="35" t="s">
        <v>251</v>
      </c>
      <c r="D120" s="36" t="s">
        <v>309</v>
      </c>
      <c r="E120" s="36" t="s">
        <v>261</v>
      </c>
      <c r="F120" s="37">
        <v>10000</v>
      </c>
      <c r="G120" s="37">
        <v>8189.78</v>
      </c>
      <c r="H120" s="99">
        <f t="shared" si="1"/>
        <v>81.897800000000004</v>
      </c>
      <c r="I120" s="38"/>
    </row>
    <row r="121" spans="1:9" ht="24" thickBot="1" x14ac:dyDescent="0.3">
      <c r="A121" s="34" t="s">
        <v>149</v>
      </c>
      <c r="B121" s="35" t="s">
        <v>0</v>
      </c>
      <c r="C121" s="35" t="s">
        <v>251</v>
      </c>
      <c r="D121" s="36" t="s">
        <v>309</v>
      </c>
      <c r="E121" s="36" t="s">
        <v>133</v>
      </c>
      <c r="F121" s="37">
        <v>10000</v>
      </c>
      <c r="G121" s="37">
        <v>8189.78</v>
      </c>
      <c r="H121" s="99">
        <f t="shared" si="1"/>
        <v>81.897800000000004</v>
      </c>
      <c r="I121" s="38"/>
    </row>
    <row r="122" spans="1:9" ht="24" thickBot="1" x14ac:dyDescent="0.3">
      <c r="A122" s="34" t="s">
        <v>150</v>
      </c>
      <c r="B122" s="35" t="s">
        <v>0</v>
      </c>
      <c r="C122" s="35" t="s">
        <v>251</v>
      </c>
      <c r="D122" s="36" t="s">
        <v>309</v>
      </c>
      <c r="E122" s="36" t="s">
        <v>268</v>
      </c>
      <c r="F122" s="37">
        <v>10000</v>
      </c>
      <c r="G122" s="37">
        <v>8189.78</v>
      </c>
      <c r="H122" s="99">
        <f t="shared" si="1"/>
        <v>81.897800000000004</v>
      </c>
      <c r="I122" s="38"/>
    </row>
    <row r="123" spans="1:9" ht="15.75" thickBot="1" x14ac:dyDescent="0.3">
      <c r="A123" s="34" t="s">
        <v>151</v>
      </c>
      <c r="B123" s="35" t="s">
        <v>0</v>
      </c>
      <c r="C123" s="35" t="s">
        <v>251</v>
      </c>
      <c r="D123" s="36" t="s">
        <v>309</v>
      </c>
      <c r="E123" s="36" t="s">
        <v>269</v>
      </c>
      <c r="F123" s="37">
        <v>10000</v>
      </c>
      <c r="G123" s="37">
        <v>8189.78</v>
      </c>
      <c r="H123" s="99">
        <f t="shared" si="1"/>
        <v>81.897800000000004</v>
      </c>
      <c r="I123" s="38"/>
    </row>
    <row r="124" spans="1:9" ht="15.75" thickBot="1" x14ac:dyDescent="0.3">
      <c r="A124" s="34" t="s">
        <v>176</v>
      </c>
      <c r="B124" s="35" t="s">
        <v>0</v>
      </c>
      <c r="C124" s="35" t="s">
        <v>252</v>
      </c>
      <c r="D124" s="36" t="s">
        <v>290</v>
      </c>
      <c r="E124" s="36" t="s">
        <v>261</v>
      </c>
      <c r="F124" s="37">
        <v>107500</v>
      </c>
      <c r="G124" s="37">
        <v>62500</v>
      </c>
      <c r="H124" s="99">
        <f t="shared" si="1"/>
        <v>58.139534883720934</v>
      </c>
      <c r="I124" s="38"/>
    </row>
    <row r="125" spans="1:9" ht="15.75" thickBot="1" x14ac:dyDescent="0.3">
      <c r="A125" s="34" t="s">
        <v>177</v>
      </c>
      <c r="B125" s="35" t="s">
        <v>0</v>
      </c>
      <c r="C125" s="35" t="s">
        <v>253</v>
      </c>
      <c r="D125" s="36" t="s">
        <v>290</v>
      </c>
      <c r="E125" s="36" t="s">
        <v>261</v>
      </c>
      <c r="F125" s="37">
        <v>107500</v>
      </c>
      <c r="G125" s="37">
        <v>62500</v>
      </c>
      <c r="H125" s="99">
        <f t="shared" si="1"/>
        <v>58.139534883720934</v>
      </c>
      <c r="I125" s="38"/>
    </row>
    <row r="126" spans="1:9" ht="24" thickBot="1" x14ac:dyDescent="0.3">
      <c r="A126" s="34" t="s">
        <v>178</v>
      </c>
      <c r="B126" s="35" t="s">
        <v>0</v>
      </c>
      <c r="C126" s="35" t="s">
        <v>253</v>
      </c>
      <c r="D126" s="36" t="s">
        <v>310</v>
      </c>
      <c r="E126" s="36" t="s">
        <v>261</v>
      </c>
      <c r="F126" s="37">
        <v>62500</v>
      </c>
      <c r="G126" s="37">
        <v>62500</v>
      </c>
      <c r="H126" s="99">
        <f t="shared" si="1"/>
        <v>100</v>
      </c>
      <c r="I126" s="38"/>
    </row>
    <row r="127" spans="1:9" ht="35.25" thickBot="1" x14ac:dyDescent="0.3">
      <c r="A127" s="34" t="s">
        <v>179</v>
      </c>
      <c r="B127" s="35" t="s">
        <v>0</v>
      </c>
      <c r="C127" s="35" t="s">
        <v>253</v>
      </c>
      <c r="D127" s="36" t="s">
        <v>311</v>
      </c>
      <c r="E127" s="36" t="s">
        <v>261</v>
      </c>
      <c r="F127" s="37">
        <v>62500</v>
      </c>
      <c r="G127" s="37">
        <v>62500</v>
      </c>
      <c r="H127" s="99">
        <f t="shared" si="1"/>
        <v>100</v>
      </c>
      <c r="I127" s="38"/>
    </row>
    <row r="128" spans="1:9" ht="24" thickBot="1" x14ac:dyDescent="0.3">
      <c r="A128" s="34" t="s">
        <v>149</v>
      </c>
      <c r="B128" s="35" t="s">
        <v>0</v>
      </c>
      <c r="C128" s="35" t="s">
        <v>253</v>
      </c>
      <c r="D128" s="36" t="s">
        <v>311</v>
      </c>
      <c r="E128" s="36" t="s">
        <v>133</v>
      </c>
      <c r="F128" s="37">
        <v>62500</v>
      </c>
      <c r="G128" s="37">
        <v>62500</v>
      </c>
      <c r="H128" s="99">
        <f t="shared" si="1"/>
        <v>100</v>
      </c>
      <c r="I128" s="38"/>
    </row>
    <row r="129" spans="1:9" ht="24" thickBot="1" x14ac:dyDescent="0.3">
      <c r="A129" s="34" t="s">
        <v>150</v>
      </c>
      <c r="B129" s="35" t="s">
        <v>0</v>
      </c>
      <c r="C129" s="35" t="s">
        <v>253</v>
      </c>
      <c r="D129" s="36" t="s">
        <v>311</v>
      </c>
      <c r="E129" s="36" t="s">
        <v>268</v>
      </c>
      <c r="F129" s="37">
        <v>62500</v>
      </c>
      <c r="G129" s="37">
        <v>62500</v>
      </c>
      <c r="H129" s="99">
        <f t="shared" si="1"/>
        <v>100</v>
      </c>
      <c r="I129" s="38"/>
    </row>
    <row r="130" spans="1:9" ht="15.75" thickBot="1" x14ac:dyDescent="0.3">
      <c r="A130" s="34" t="s">
        <v>151</v>
      </c>
      <c r="B130" s="35" t="s">
        <v>0</v>
      </c>
      <c r="C130" s="35" t="s">
        <v>253</v>
      </c>
      <c r="D130" s="36" t="s">
        <v>311</v>
      </c>
      <c r="E130" s="36" t="s">
        <v>269</v>
      </c>
      <c r="F130" s="37">
        <v>62500</v>
      </c>
      <c r="G130" s="37">
        <v>62500</v>
      </c>
      <c r="H130" s="99">
        <f t="shared" si="1"/>
        <v>100</v>
      </c>
      <c r="I130" s="38"/>
    </row>
    <row r="131" spans="1:9" ht="24" thickBot="1" x14ac:dyDescent="0.3">
      <c r="A131" s="34" t="s">
        <v>135</v>
      </c>
      <c r="B131" s="35" t="s">
        <v>0</v>
      </c>
      <c r="C131" s="35" t="s">
        <v>253</v>
      </c>
      <c r="D131" s="36" t="s">
        <v>291</v>
      </c>
      <c r="E131" s="36" t="s">
        <v>261</v>
      </c>
      <c r="F131" s="37">
        <v>45000</v>
      </c>
      <c r="G131" s="37" t="s">
        <v>12</v>
      </c>
      <c r="H131" s="99" t="e">
        <f t="shared" si="1"/>
        <v>#VALUE!</v>
      </c>
      <c r="I131" s="38"/>
    </row>
    <row r="132" spans="1:9" ht="15.75" thickBot="1" x14ac:dyDescent="0.3">
      <c r="A132" s="34" t="s">
        <v>136</v>
      </c>
      <c r="B132" s="35" t="s">
        <v>0</v>
      </c>
      <c r="C132" s="35" t="s">
        <v>253</v>
      </c>
      <c r="D132" s="36" t="s">
        <v>292</v>
      </c>
      <c r="E132" s="36" t="s">
        <v>261</v>
      </c>
      <c r="F132" s="37">
        <v>45000</v>
      </c>
      <c r="G132" s="37" t="s">
        <v>12</v>
      </c>
      <c r="H132" s="99" t="e">
        <f t="shared" si="1"/>
        <v>#VALUE!</v>
      </c>
      <c r="I132" s="38"/>
    </row>
    <row r="133" spans="1:9" ht="15.75" thickBot="1" x14ac:dyDescent="0.3">
      <c r="A133" s="34" t="s">
        <v>180</v>
      </c>
      <c r="B133" s="35" t="s">
        <v>0</v>
      </c>
      <c r="C133" s="35" t="s">
        <v>253</v>
      </c>
      <c r="D133" s="36" t="s">
        <v>312</v>
      </c>
      <c r="E133" s="36" t="s">
        <v>261</v>
      </c>
      <c r="F133" s="37">
        <v>45000</v>
      </c>
      <c r="G133" s="37" t="s">
        <v>12</v>
      </c>
      <c r="H133" s="99" t="e">
        <f t="shared" si="1"/>
        <v>#VALUE!</v>
      </c>
      <c r="I133" s="38"/>
    </row>
    <row r="134" spans="1:9" ht="24" thickBot="1" x14ac:dyDescent="0.3">
      <c r="A134" s="34" t="s">
        <v>149</v>
      </c>
      <c r="B134" s="35" t="s">
        <v>0</v>
      </c>
      <c r="C134" s="35" t="s">
        <v>253</v>
      </c>
      <c r="D134" s="36" t="s">
        <v>312</v>
      </c>
      <c r="E134" s="36" t="s">
        <v>133</v>
      </c>
      <c r="F134" s="37">
        <v>45000</v>
      </c>
      <c r="G134" s="37" t="s">
        <v>12</v>
      </c>
      <c r="H134" s="99" t="e">
        <f t="shared" si="1"/>
        <v>#VALUE!</v>
      </c>
      <c r="I134" s="38"/>
    </row>
    <row r="135" spans="1:9" ht="24" thickBot="1" x14ac:dyDescent="0.3">
      <c r="A135" s="34" t="s">
        <v>150</v>
      </c>
      <c r="B135" s="35" t="s">
        <v>0</v>
      </c>
      <c r="C135" s="35" t="s">
        <v>253</v>
      </c>
      <c r="D135" s="36" t="s">
        <v>312</v>
      </c>
      <c r="E135" s="36" t="s">
        <v>268</v>
      </c>
      <c r="F135" s="37">
        <v>45000</v>
      </c>
      <c r="G135" s="37" t="s">
        <v>12</v>
      </c>
      <c r="H135" s="99" t="e">
        <f t="shared" si="1"/>
        <v>#VALUE!</v>
      </c>
      <c r="I135" s="38"/>
    </row>
    <row r="136" spans="1:9" ht="15.75" thickBot="1" x14ac:dyDescent="0.3">
      <c r="A136" s="34" t="s">
        <v>151</v>
      </c>
      <c r="B136" s="35" t="s">
        <v>0</v>
      </c>
      <c r="C136" s="35" t="s">
        <v>253</v>
      </c>
      <c r="D136" s="36" t="s">
        <v>312</v>
      </c>
      <c r="E136" s="36" t="s">
        <v>269</v>
      </c>
      <c r="F136" s="37">
        <v>45000</v>
      </c>
      <c r="G136" s="37" t="s">
        <v>12</v>
      </c>
      <c r="H136" s="99" t="e">
        <f t="shared" si="1"/>
        <v>#VALUE!</v>
      </c>
      <c r="I136" s="38"/>
    </row>
    <row r="137" spans="1:9" ht="15.75" thickBot="1" x14ac:dyDescent="0.3">
      <c r="A137" s="34" t="s">
        <v>181</v>
      </c>
      <c r="B137" s="35" t="s">
        <v>0</v>
      </c>
      <c r="C137" s="35" t="s">
        <v>254</v>
      </c>
      <c r="D137" s="36" t="s">
        <v>290</v>
      </c>
      <c r="E137" s="36" t="s">
        <v>261</v>
      </c>
      <c r="F137" s="37">
        <v>2215220</v>
      </c>
      <c r="G137" s="37">
        <v>2088819.5</v>
      </c>
      <c r="H137" s="99">
        <f t="shared" si="1"/>
        <v>94.293997887343011</v>
      </c>
      <c r="I137" s="38"/>
    </row>
    <row r="138" spans="1:9" ht="15.75" thickBot="1" x14ac:dyDescent="0.3">
      <c r="A138" s="34" t="s">
        <v>182</v>
      </c>
      <c r="B138" s="35" t="s">
        <v>0</v>
      </c>
      <c r="C138" s="35" t="s">
        <v>255</v>
      </c>
      <c r="D138" s="36" t="s">
        <v>290</v>
      </c>
      <c r="E138" s="36" t="s">
        <v>261</v>
      </c>
      <c r="F138" s="37">
        <v>2215220</v>
      </c>
      <c r="G138" s="37">
        <v>2088819.5</v>
      </c>
      <c r="H138" s="99">
        <f t="shared" si="1"/>
        <v>94.293997887343011</v>
      </c>
      <c r="I138" s="38"/>
    </row>
    <row r="139" spans="1:9" ht="15.75" thickBot="1" x14ac:dyDescent="0.3">
      <c r="A139" s="34" t="s">
        <v>183</v>
      </c>
      <c r="B139" s="35" t="s">
        <v>0</v>
      </c>
      <c r="C139" s="35" t="s">
        <v>255</v>
      </c>
      <c r="D139" s="36" t="s">
        <v>313</v>
      </c>
      <c r="E139" s="36" t="s">
        <v>261</v>
      </c>
      <c r="F139" s="37">
        <v>300000</v>
      </c>
      <c r="G139" s="37">
        <v>300000</v>
      </c>
      <c r="H139" s="99">
        <f t="shared" si="1"/>
        <v>100</v>
      </c>
      <c r="I139" s="38"/>
    </row>
    <row r="140" spans="1:9" ht="24" thickBot="1" x14ac:dyDescent="0.3">
      <c r="A140" s="34" t="s">
        <v>149</v>
      </c>
      <c r="B140" s="35" t="s">
        <v>0</v>
      </c>
      <c r="C140" s="35" t="s">
        <v>255</v>
      </c>
      <c r="D140" s="36" t="s">
        <v>313</v>
      </c>
      <c r="E140" s="36" t="s">
        <v>133</v>
      </c>
      <c r="F140" s="37">
        <v>300000</v>
      </c>
      <c r="G140" s="37">
        <v>300000</v>
      </c>
      <c r="H140" s="99">
        <f t="shared" si="1"/>
        <v>100</v>
      </c>
      <c r="I140" s="38"/>
    </row>
    <row r="141" spans="1:9" ht="24" thickBot="1" x14ac:dyDescent="0.3">
      <c r="A141" s="34" t="s">
        <v>150</v>
      </c>
      <c r="B141" s="35" t="s">
        <v>0</v>
      </c>
      <c r="C141" s="35" t="s">
        <v>255</v>
      </c>
      <c r="D141" s="36" t="s">
        <v>313</v>
      </c>
      <c r="E141" s="36" t="s">
        <v>268</v>
      </c>
      <c r="F141" s="37">
        <v>300000</v>
      </c>
      <c r="G141" s="37">
        <v>300000</v>
      </c>
      <c r="H141" s="99">
        <f t="shared" si="1"/>
        <v>100</v>
      </c>
      <c r="I141" s="38"/>
    </row>
    <row r="142" spans="1:9" ht="15.75" thickBot="1" x14ac:dyDescent="0.3">
      <c r="A142" s="34" t="s">
        <v>151</v>
      </c>
      <c r="B142" s="35" t="s">
        <v>0</v>
      </c>
      <c r="C142" s="35" t="s">
        <v>255</v>
      </c>
      <c r="D142" s="36" t="s">
        <v>313</v>
      </c>
      <c r="E142" s="36" t="s">
        <v>269</v>
      </c>
      <c r="F142" s="37">
        <v>300000</v>
      </c>
      <c r="G142" s="37">
        <v>300000</v>
      </c>
      <c r="H142" s="99">
        <f t="shared" si="1"/>
        <v>100</v>
      </c>
      <c r="I142" s="38"/>
    </row>
    <row r="143" spans="1:9" ht="24" thickBot="1" x14ac:dyDescent="0.3">
      <c r="A143" s="34" t="s">
        <v>135</v>
      </c>
      <c r="B143" s="35" t="s">
        <v>0</v>
      </c>
      <c r="C143" s="35" t="s">
        <v>255</v>
      </c>
      <c r="D143" s="36" t="s">
        <v>291</v>
      </c>
      <c r="E143" s="36" t="s">
        <v>261</v>
      </c>
      <c r="F143" s="37">
        <v>1915220</v>
      </c>
      <c r="G143" s="37">
        <v>1788819.5</v>
      </c>
      <c r="H143" s="99">
        <f t="shared" si="1"/>
        <v>93.40020989755746</v>
      </c>
      <c r="I143" s="38"/>
    </row>
    <row r="144" spans="1:9" ht="15.75" thickBot="1" x14ac:dyDescent="0.3">
      <c r="A144" s="34" t="s">
        <v>136</v>
      </c>
      <c r="B144" s="35" t="s">
        <v>0</v>
      </c>
      <c r="C144" s="35" t="s">
        <v>255</v>
      </c>
      <c r="D144" s="36" t="s">
        <v>292</v>
      </c>
      <c r="E144" s="36" t="s">
        <v>261</v>
      </c>
      <c r="F144" s="37">
        <v>1915220</v>
      </c>
      <c r="G144" s="37">
        <v>1788819.5</v>
      </c>
      <c r="H144" s="99">
        <f t="shared" si="1"/>
        <v>93.40020989755746</v>
      </c>
      <c r="I144" s="38"/>
    </row>
    <row r="145" spans="1:9" ht="35.25" thickBot="1" x14ac:dyDescent="0.3">
      <c r="A145" s="34" t="s">
        <v>184</v>
      </c>
      <c r="B145" s="35" t="s">
        <v>0</v>
      </c>
      <c r="C145" s="35" t="s">
        <v>255</v>
      </c>
      <c r="D145" s="36" t="s">
        <v>314</v>
      </c>
      <c r="E145" s="36" t="s">
        <v>261</v>
      </c>
      <c r="F145" s="37">
        <v>1640000</v>
      </c>
      <c r="G145" s="37">
        <v>1640000</v>
      </c>
      <c r="H145" s="99">
        <f t="shared" ref="H145:H183" si="2">G145/F145*100</f>
        <v>100</v>
      </c>
      <c r="I145" s="38"/>
    </row>
    <row r="146" spans="1:9" ht="24" thickBot="1" x14ac:dyDescent="0.3">
      <c r="A146" s="34" t="s">
        <v>149</v>
      </c>
      <c r="B146" s="35" t="s">
        <v>0</v>
      </c>
      <c r="C146" s="35" t="s">
        <v>255</v>
      </c>
      <c r="D146" s="36" t="s">
        <v>314</v>
      </c>
      <c r="E146" s="36" t="s">
        <v>133</v>
      </c>
      <c r="F146" s="37">
        <v>1640000</v>
      </c>
      <c r="G146" s="37">
        <v>1640000</v>
      </c>
      <c r="H146" s="99">
        <f t="shared" si="2"/>
        <v>100</v>
      </c>
      <c r="I146" s="38"/>
    </row>
    <row r="147" spans="1:9" ht="24" thickBot="1" x14ac:dyDescent="0.3">
      <c r="A147" s="34" t="s">
        <v>150</v>
      </c>
      <c r="B147" s="35" t="s">
        <v>0</v>
      </c>
      <c r="C147" s="35" t="s">
        <v>255</v>
      </c>
      <c r="D147" s="36" t="s">
        <v>314</v>
      </c>
      <c r="E147" s="36" t="s">
        <v>268</v>
      </c>
      <c r="F147" s="37">
        <v>1640000</v>
      </c>
      <c r="G147" s="37">
        <v>1640000</v>
      </c>
      <c r="H147" s="99">
        <f t="shared" si="2"/>
        <v>100</v>
      </c>
      <c r="I147" s="38"/>
    </row>
    <row r="148" spans="1:9" ht="15.75" thickBot="1" x14ac:dyDescent="0.3">
      <c r="A148" s="34" t="s">
        <v>151</v>
      </c>
      <c r="B148" s="35" t="s">
        <v>0</v>
      </c>
      <c r="C148" s="35" t="s">
        <v>255</v>
      </c>
      <c r="D148" s="36" t="s">
        <v>314</v>
      </c>
      <c r="E148" s="36" t="s">
        <v>269</v>
      </c>
      <c r="F148" s="37">
        <v>1640000</v>
      </c>
      <c r="G148" s="37">
        <v>1640000</v>
      </c>
      <c r="H148" s="99">
        <f t="shared" si="2"/>
        <v>100</v>
      </c>
      <c r="I148" s="38"/>
    </row>
    <row r="149" spans="1:9" ht="15.75" thickBot="1" x14ac:dyDescent="0.3">
      <c r="A149" s="34" t="s">
        <v>180</v>
      </c>
      <c r="B149" s="35" t="s">
        <v>0</v>
      </c>
      <c r="C149" s="35" t="s">
        <v>255</v>
      </c>
      <c r="D149" s="36" t="s">
        <v>312</v>
      </c>
      <c r="E149" s="36" t="s">
        <v>261</v>
      </c>
      <c r="F149" s="37">
        <v>69300</v>
      </c>
      <c r="G149" s="37">
        <v>20000</v>
      </c>
      <c r="H149" s="99">
        <f t="shared" si="2"/>
        <v>28.860028860028859</v>
      </c>
      <c r="I149" s="38"/>
    </row>
    <row r="150" spans="1:9" ht="24" thickBot="1" x14ac:dyDescent="0.3">
      <c r="A150" s="34" t="s">
        <v>149</v>
      </c>
      <c r="B150" s="35" t="s">
        <v>0</v>
      </c>
      <c r="C150" s="35" t="s">
        <v>255</v>
      </c>
      <c r="D150" s="36" t="s">
        <v>312</v>
      </c>
      <c r="E150" s="36" t="s">
        <v>133</v>
      </c>
      <c r="F150" s="37">
        <v>69300</v>
      </c>
      <c r="G150" s="37">
        <v>20000</v>
      </c>
      <c r="H150" s="99">
        <f t="shared" si="2"/>
        <v>28.860028860028859</v>
      </c>
      <c r="I150" s="38"/>
    </row>
    <row r="151" spans="1:9" ht="24" thickBot="1" x14ac:dyDescent="0.3">
      <c r="A151" s="34" t="s">
        <v>150</v>
      </c>
      <c r="B151" s="35" t="s">
        <v>0</v>
      </c>
      <c r="C151" s="35" t="s">
        <v>255</v>
      </c>
      <c r="D151" s="36" t="s">
        <v>312</v>
      </c>
      <c r="E151" s="36" t="s">
        <v>268</v>
      </c>
      <c r="F151" s="37">
        <v>69300</v>
      </c>
      <c r="G151" s="37">
        <v>20000</v>
      </c>
      <c r="H151" s="99">
        <f t="shared" si="2"/>
        <v>28.860028860028859</v>
      </c>
      <c r="I151" s="38"/>
    </row>
    <row r="152" spans="1:9" ht="15.75" thickBot="1" x14ac:dyDescent="0.3">
      <c r="A152" s="34" t="s">
        <v>151</v>
      </c>
      <c r="B152" s="35" t="s">
        <v>0</v>
      </c>
      <c r="C152" s="35" t="s">
        <v>255</v>
      </c>
      <c r="D152" s="36" t="s">
        <v>312</v>
      </c>
      <c r="E152" s="36" t="s">
        <v>269</v>
      </c>
      <c r="F152" s="37">
        <v>69300</v>
      </c>
      <c r="G152" s="37">
        <v>20000</v>
      </c>
      <c r="H152" s="99">
        <f t="shared" si="2"/>
        <v>28.860028860028859</v>
      </c>
      <c r="I152" s="38"/>
    </row>
    <row r="153" spans="1:9" ht="15.75" thickBot="1" x14ac:dyDescent="0.3">
      <c r="A153" s="34" t="s">
        <v>185</v>
      </c>
      <c r="B153" s="35" t="s">
        <v>0</v>
      </c>
      <c r="C153" s="35" t="s">
        <v>255</v>
      </c>
      <c r="D153" s="36" t="s">
        <v>315</v>
      </c>
      <c r="E153" s="36" t="s">
        <v>261</v>
      </c>
      <c r="F153" s="37">
        <v>205920</v>
      </c>
      <c r="G153" s="37">
        <v>128819.5</v>
      </c>
      <c r="H153" s="99">
        <f t="shared" si="2"/>
        <v>62.558032245532246</v>
      </c>
      <c r="I153" s="38"/>
    </row>
    <row r="154" spans="1:9" ht="24" thickBot="1" x14ac:dyDescent="0.3">
      <c r="A154" s="34" t="s">
        <v>149</v>
      </c>
      <c r="B154" s="35" t="s">
        <v>0</v>
      </c>
      <c r="C154" s="35" t="s">
        <v>255</v>
      </c>
      <c r="D154" s="36" t="s">
        <v>315</v>
      </c>
      <c r="E154" s="36" t="s">
        <v>133</v>
      </c>
      <c r="F154" s="37">
        <v>205920</v>
      </c>
      <c r="G154" s="37">
        <v>128819.5</v>
      </c>
      <c r="H154" s="99">
        <f t="shared" si="2"/>
        <v>62.558032245532246</v>
      </c>
      <c r="I154" s="38"/>
    </row>
    <row r="155" spans="1:9" ht="24" thickBot="1" x14ac:dyDescent="0.3">
      <c r="A155" s="34" t="s">
        <v>150</v>
      </c>
      <c r="B155" s="35" t="s">
        <v>0</v>
      </c>
      <c r="C155" s="35" t="s">
        <v>255</v>
      </c>
      <c r="D155" s="36" t="s">
        <v>315</v>
      </c>
      <c r="E155" s="36" t="s">
        <v>268</v>
      </c>
      <c r="F155" s="37">
        <v>205920</v>
      </c>
      <c r="G155" s="37">
        <v>128819.5</v>
      </c>
      <c r="H155" s="99">
        <f t="shared" si="2"/>
        <v>62.558032245532246</v>
      </c>
      <c r="I155" s="38"/>
    </row>
    <row r="156" spans="1:9" ht="15.75" thickBot="1" x14ac:dyDescent="0.3">
      <c r="A156" s="34" t="s">
        <v>151</v>
      </c>
      <c r="B156" s="35" t="s">
        <v>0</v>
      </c>
      <c r="C156" s="35" t="s">
        <v>255</v>
      </c>
      <c r="D156" s="36" t="s">
        <v>315</v>
      </c>
      <c r="E156" s="36" t="s">
        <v>269</v>
      </c>
      <c r="F156" s="37">
        <v>205920</v>
      </c>
      <c r="G156" s="37">
        <v>128819.5</v>
      </c>
      <c r="H156" s="99">
        <f t="shared" si="2"/>
        <v>62.558032245532246</v>
      </c>
      <c r="I156" s="38"/>
    </row>
    <row r="157" spans="1:9" ht="15.75" thickBot="1" x14ac:dyDescent="0.3">
      <c r="A157" s="34" t="s">
        <v>186</v>
      </c>
      <c r="B157" s="35" t="s">
        <v>0</v>
      </c>
      <c r="C157" s="35" t="s">
        <v>256</v>
      </c>
      <c r="D157" s="36" t="s">
        <v>290</v>
      </c>
      <c r="E157" s="36" t="s">
        <v>261</v>
      </c>
      <c r="F157" s="37">
        <v>2105039</v>
      </c>
      <c r="G157" s="37">
        <v>2105039</v>
      </c>
      <c r="H157" s="99">
        <f t="shared" si="2"/>
        <v>100</v>
      </c>
      <c r="I157" s="38"/>
    </row>
    <row r="158" spans="1:9" ht="15.75" thickBot="1" x14ac:dyDescent="0.3">
      <c r="A158" s="34" t="s">
        <v>187</v>
      </c>
      <c r="B158" s="35" t="s">
        <v>0</v>
      </c>
      <c r="C158" s="35" t="s">
        <v>257</v>
      </c>
      <c r="D158" s="36" t="s">
        <v>290</v>
      </c>
      <c r="E158" s="36" t="s">
        <v>261</v>
      </c>
      <c r="F158" s="37">
        <v>2105039</v>
      </c>
      <c r="G158" s="37">
        <v>2105039</v>
      </c>
      <c r="H158" s="99">
        <f t="shared" si="2"/>
        <v>100</v>
      </c>
      <c r="I158" s="38"/>
    </row>
    <row r="159" spans="1:9" ht="24" thickBot="1" x14ac:dyDescent="0.3">
      <c r="A159" s="34" t="s">
        <v>135</v>
      </c>
      <c r="B159" s="35" t="s">
        <v>0</v>
      </c>
      <c r="C159" s="35" t="s">
        <v>257</v>
      </c>
      <c r="D159" s="36" t="s">
        <v>291</v>
      </c>
      <c r="E159" s="36" t="s">
        <v>261</v>
      </c>
      <c r="F159" s="37">
        <v>2105039</v>
      </c>
      <c r="G159" s="37">
        <v>2105039</v>
      </c>
      <c r="H159" s="99">
        <f t="shared" si="2"/>
        <v>100</v>
      </c>
      <c r="I159" s="38"/>
    </row>
    <row r="160" spans="1:9" ht="15.75" thickBot="1" x14ac:dyDescent="0.3">
      <c r="A160" s="34" t="s">
        <v>136</v>
      </c>
      <c r="B160" s="35" t="s">
        <v>0</v>
      </c>
      <c r="C160" s="35" t="s">
        <v>257</v>
      </c>
      <c r="D160" s="36" t="s">
        <v>292</v>
      </c>
      <c r="E160" s="36" t="s">
        <v>261</v>
      </c>
      <c r="F160" s="37">
        <v>2105039</v>
      </c>
      <c r="G160" s="37">
        <v>2105039</v>
      </c>
      <c r="H160" s="99">
        <f t="shared" si="2"/>
        <v>100</v>
      </c>
      <c r="I160" s="38"/>
    </row>
    <row r="161" spans="1:9" ht="15.75" thickBot="1" x14ac:dyDescent="0.3">
      <c r="A161" s="34" t="s">
        <v>160</v>
      </c>
      <c r="B161" s="35" t="s">
        <v>0</v>
      </c>
      <c r="C161" s="35" t="s">
        <v>257</v>
      </c>
      <c r="D161" s="36" t="s">
        <v>316</v>
      </c>
      <c r="E161" s="36" t="s">
        <v>261</v>
      </c>
      <c r="F161" s="37">
        <v>475039</v>
      </c>
      <c r="G161" s="37">
        <v>475039</v>
      </c>
      <c r="H161" s="99">
        <f t="shared" si="2"/>
        <v>100</v>
      </c>
      <c r="I161" s="38"/>
    </row>
    <row r="162" spans="1:9" ht="24" thickBot="1" x14ac:dyDescent="0.3">
      <c r="A162" s="34" t="s">
        <v>188</v>
      </c>
      <c r="B162" s="35" t="s">
        <v>0</v>
      </c>
      <c r="C162" s="35" t="s">
        <v>257</v>
      </c>
      <c r="D162" s="36" t="s">
        <v>316</v>
      </c>
      <c r="E162" s="36" t="s">
        <v>284</v>
      </c>
      <c r="F162" s="37">
        <v>475039</v>
      </c>
      <c r="G162" s="37">
        <v>475039</v>
      </c>
      <c r="H162" s="99">
        <f t="shared" si="2"/>
        <v>100</v>
      </c>
      <c r="I162" s="38"/>
    </row>
    <row r="163" spans="1:9" ht="15.75" thickBot="1" x14ac:dyDescent="0.3">
      <c r="A163" s="34" t="s">
        <v>189</v>
      </c>
      <c r="B163" s="35" t="s">
        <v>0</v>
      </c>
      <c r="C163" s="35" t="s">
        <v>257</v>
      </c>
      <c r="D163" s="36" t="s">
        <v>316</v>
      </c>
      <c r="E163" s="36" t="s">
        <v>285</v>
      </c>
      <c r="F163" s="37">
        <v>475039</v>
      </c>
      <c r="G163" s="37">
        <v>475039</v>
      </c>
      <c r="H163" s="99">
        <f t="shared" si="2"/>
        <v>100</v>
      </c>
      <c r="I163" s="38"/>
    </row>
    <row r="164" spans="1:9" ht="46.5" thickBot="1" x14ac:dyDescent="0.3">
      <c r="A164" s="34" t="s">
        <v>190</v>
      </c>
      <c r="B164" s="35" t="s">
        <v>0</v>
      </c>
      <c r="C164" s="35" t="s">
        <v>257</v>
      </c>
      <c r="D164" s="36" t="s">
        <v>316</v>
      </c>
      <c r="E164" s="36" t="s">
        <v>286</v>
      </c>
      <c r="F164" s="37">
        <v>475039</v>
      </c>
      <c r="G164" s="37">
        <v>475039</v>
      </c>
      <c r="H164" s="99">
        <f t="shared" si="2"/>
        <v>100</v>
      </c>
      <c r="I164" s="38"/>
    </row>
    <row r="165" spans="1:9" ht="35.25" thickBot="1" x14ac:dyDescent="0.3">
      <c r="A165" s="34" t="s">
        <v>191</v>
      </c>
      <c r="B165" s="35" t="s">
        <v>0</v>
      </c>
      <c r="C165" s="35" t="s">
        <v>257</v>
      </c>
      <c r="D165" s="36" t="s">
        <v>317</v>
      </c>
      <c r="E165" s="36" t="s">
        <v>261</v>
      </c>
      <c r="F165" s="37">
        <v>1630000</v>
      </c>
      <c r="G165" s="37">
        <v>1630000</v>
      </c>
      <c r="H165" s="99">
        <f t="shared" si="2"/>
        <v>100</v>
      </c>
      <c r="I165" s="38"/>
    </row>
    <row r="166" spans="1:9" ht="24" thickBot="1" x14ac:dyDescent="0.3">
      <c r="A166" s="34" t="s">
        <v>188</v>
      </c>
      <c r="B166" s="35" t="s">
        <v>0</v>
      </c>
      <c r="C166" s="35" t="s">
        <v>257</v>
      </c>
      <c r="D166" s="36" t="s">
        <v>317</v>
      </c>
      <c r="E166" s="36" t="s">
        <v>284</v>
      </c>
      <c r="F166" s="37">
        <v>1630000</v>
      </c>
      <c r="G166" s="37">
        <v>1630000</v>
      </c>
      <c r="H166" s="99">
        <f t="shared" si="2"/>
        <v>100</v>
      </c>
      <c r="I166" s="38"/>
    </row>
    <row r="167" spans="1:9" ht="15.75" thickBot="1" x14ac:dyDescent="0.3">
      <c r="A167" s="34" t="s">
        <v>189</v>
      </c>
      <c r="B167" s="35" t="s">
        <v>0</v>
      </c>
      <c r="C167" s="35" t="s">
        <v>257</v>
      </c>
      <c r="D167" s="36" t="s">
        <v>317</v>
      </c>
      <c r="E167" s="36" t="s">
        <v>285</v>
      </c>
      <c r="F167" s="37">
        <v>1630000</v>
      </c>
      <c r="G167" s="37">
        <v>1630000</v>
      </c>
      <c r="H167" s="99">
        <f t="shared" si="2"/>
        <v>100</v>
      </c>
      <c r="I167" s="38"/>
    </row>
    <row r="168" spans="1:9" ht="46.5" thickBot="1" x14ac:dyDescent="0.3">
      <c r="A168" s="34" t="s">
        <v>190</v>
      </c>
      <c r="B168" s="35" t="s">
        <v>0</v>
      </c>
      <c r="C168" s="35" t="s">
        <v>257</v>
      </c>
      <c r="D168" s="36" t="s">
        <v>317</v>
      </c>
      <c r="E168" s="36" t="s">
        <v>286</v>
      </c>
      <c r="F168" s="37">
        <v>1630000</v>
      </c>
      <c r="G168" s="37">
        <v>1630000</v>
      </c>
      <c r="H168" s="99">
        <f t="shared" si="2"/>
        <v>100</v>
      </c>
      <c r="I168" s="38"/>
    </row>
    <row r="169" spans="1:9" ht="15.75" thickBot="1" x14ac:dyDescent="0.3">
      <c r="A169" s="34" t="s">
        <v>192</v>
      </c>
      <c r="B169" s="35" t="s">
        <v>0</v>
      </c>
      <c r="C169" s="35" t="s">
        <v>258</v>
      </c>
      <c r="D169" s="36" t="s">
        <v>290</v>
      </c>
      <c r="E169" s="36" t="s">
        <v>261</v>
      </c>
      <c r="F169" s="37">
        <v>85387.6</v>
      </c>
      <c r="G169" s="37">
        <v>85387.6</v>
      </c>
      <c r="H169" s="99">
        <f t="shared" si="2"/>
        <v>100</v>
      </c>
      <c r="I169" s="38"/>
    </row>
    <row r="170" spans="1:9" ht="15.75" thickBot="1" x14ac:dyDescent="0.3">
      <c r="A170" s="34" t="s">
        <v>193</v>
      </c>
      <c r="B170" s="35" t="s">
        <v>0</v>
      </c>
      <c r="C170" s="35" t="s">
        <v>259</v>
      </c>
      <c r="D170" s="36" t="s">
        <v>290</v>
      </c>
      <c r="E170" s="36" t="s">
        <v>261</v>
      </c>
      <c r="F170" s="37">
        <v>50179</v>
      </c>
      <c r="G170" s="37">
        <v>50179</v>
      </c>
      <c r="H170" s="99">
        <f t="shared" si="2"/>
        <v>100</v>
      </c>
      <c r="I170" s="38"/>
    </row>
    <row r="171" spans="1:9" ht="24" thickBot="1" x14ac:dyDescent="0.3">
      <c r="A171" s="34" t="s">
        <v>135</v>
      </c>
      <c r="B171" s="35" t="s">
        <v>0</v>
      </c>
      <c r="C171" s="35" t="s">
        <v>259</v>
      </c>
      <c r="D171" s="36" t="s">
        <v>291</v>
      </c>
      <c r="E171" s="36" t="s">
        <v>261</v>
      </c>
      <c r="F171" s="37">
        <v>50179</v>
      </c>
      <c r="G171" s="37">
        <v>50179</v>
      </c>
      <c r="H171" s="99">
        <f t="shared" si="2"/>
        <v>100</v>
      </c>
      <c r="I171" s="38"/>
    </row>
    <row r="172" spans="1:9" ht="15.75" thickBot="1" x14ac:dyDescent="0.3">
      <c r="A172" s="34" t="s">
        <v>136</v>
      </c>
      <c r="B172" s="35" t="s">
        <v>0</v>
      </c>
      <c r="C172" s="35" t="s">
        <v>259</v>
      </c>
      <c r="D172" s="36" t="s">
        <v>292</v>
      </c>
      <c r="E172" s="36" t="s">
        <v>261</v>
      </c>
      <c r="F172" s="37">
        <v>50179</v>
      </c>
      <c r="G172" s="37">
        <v>50179</v>
      </c>
      <c r="H172" s="99">
        <f t="shared" si="2"/>
        <v>100</v>
      </c>
      <c r="I172" s="38"/>
    </row>
    <row r="173" spans="1:9" ht="15.75" thickBot="1" x14ac:dyDescent="0.3">
      <c r="A173" s="34" t="s">
        <v>194</v>
      </c>
      <c r="B173" s="35" t="s">
        <v>0</v>
      </c>
      <c r="C173" s="35" t="s">
        <v>259</v>
      </c>
      <c r="D173" s="36" t="s">
        <v>318</v>
      </c>
      <c r="E173" s="36" t="s">
        <v>261</v>
      </c>
      <c r="F173" s="37">
        <v>50179</v>
      </c>
      <c r="G173" s="37">
        <v>50179</v>
      </c>
      <c r="H173" s="99">
        <f t="shared" si="2"/>
        <v>100</v>
      </c>
      <c r="I173" s="38"/>
    </row>
    <row r="174" spans="1:9" ht="15.75" thickBot="1" x14ac:dyDescent="0.3">
      <c r="A174" s="34" t="s">
        <v>166</v>
      </c>
      <c r="B174" s="35" t="s">
        <v>0</v>
      </c>
      <c r="C174" s="35" t="s">
        <v>259</v>
      </c>
      <c r="D174" s="36" t="s">
        <v>318</v>
      </c>
      <c r="E174" s="36" t="s">
        <v>281</v>
      </c>
      <c r="F174" s="37">
        <v>50179</v>
      </c>
      <c r="G174" s="37">
        <v>50179</v>
      </c>
      <c r="H174" s="99">
        <f t="shared" si="2"/>
        <v>100</v>
      </c>
      <c r="I174" s="38"/>
    </row>
    <row r="175" spans="1:9" ht="24" thickBot="1" x14ac:dyDescent="0.3">
      <c r="A175" s="34" t="s">
        <v>167</v>
      </c>
      <c r="B175" s="35" t="s">
        <v>0</v>
      </c>
      <c r="C175" s="35" t="s">
        <v>259</v>
      </c>
      <c r="D175" s="36" t="s">
        <v>318</v>
      </c>
      <c r="E175" s="36" t="s">
        <v>282</v>
      </c>
      <c r="F175" s="37">
        <v>50179</v>
      </c>
      <c r="G175" s="37">
        <v>50179</v>
      </c>
      <c r="H175" s="99">
        <f t="shared" si="2"/>
        <v>100</v>
      </c>
      <c r="I175" s="38"/>
    </row>
    <row r="176" spans="1:9" ht="24" thickBot="1" x14ac:dyDescent="0.3">
      <c r="A176" s="34" t="s">
        <v>168</v>
      </c>
      <c r="B176" s="35" t="s">
        <v>0</v>
      </c>
      <c r="C176" s="35" t="s">
        <v>259</v>
      </c>
      <c r="D176" s="36" t="s">
        <v>318</v>
      </c>
      <c r="E176" s="36" t="s">
        <v>283</v>
      </c>
      <c r="F176" s="37">
        <v>50179</v>
      </c>
      <c r="G176" s="37">
        <v>50179</v>
      </c>
      <c r="H176" s="99">
        <f t="shared" si="2"/>
        <v>100</v>
      </c>
      <c r="I176" s="38"/>
    </row>
    <row r="177" spans="1:9" ht="15.75" thickBot="1" x14ac:dyDescent="0.3">
      <c r="A177" s="34" t="s">
        <v>195</v>
      </c>
      <c r="B177" s="35" t="s">
        <v>0</v>
      </c>
      <c r="C177" s="35" t="s">
        <v>260</v>
      </c>
      <c r="D177" s="36" t="s">
        <v>290</v>
      </c>
      <c r="E177" s="36" t="s">
        <v>261</v>
      </c>
      <c r="F177" s="37">
        <v>35208.6</v>
      </c>
      <c r="G177" s="37">
        <v>35208.6</v>
      </c>
      <c r="H177" s="99">
        <f t="shared" si="2"/>
        <v>100</v>
      </c>
      <c r="I177" s="38"/>
    </row>
    <row r="178" spans="1:9" ht="24" thickBot="1" x14ac:dyDescent="0.3">
      <c r="A178" s="34" t="s">
        <v>135</v>
      </c>
      <c r="B178" s="35" t="s">
        <v>0</v>
      </c>
      <c r="C178" s="35" t="s">
        <v>260</v>
      </c>
      <c r="D178" s="36" t="s">
        <v>291</v>
      </c>
      <c r="E178" s="36" t="s">
        <v>261</v>
      </c>
      <c r="F178" s="37">
        <v>35208.6</v>
      </c>
      <c r="G178" s="37">
        <v>35208.6</v>
      </c>
      <c r="H178" s="99">
        <f t="shared" si="2"/>
        <v>100</v>
      </c>
      <c r="I178" s="38"/>
    </row>
    <row r="179" spans="1:9" ht="15.75" thickBot="1" x14ac:dyDescent="0.3">
      <c r="A179" s="34" t="s">
        <v>136</v>
      </c>
      <c r="B179" s="35" t="s">
        <v>0</v>
      </c>
      <c r="C179" s="35" t="s">
        <v>260</v>
      </c>
      <c r="D179" s="36" t="s">
        <v>292</v>
      </c>
      <c r="E179" s="36" t="s">
        <v>261</v>
      </c>
      <c r="F179" s="37">
        <v>35208.6</v>
      </c>
      <c r="G179" s="37">
        <v>35208.6</v>
      </c>
      <c r="H179" s="99">
        <f t="shared" si="2"/>
        <v>100</v>
      </c>
      <c r="I179" s="38"/>
    </row>
    <row r="180" spans="1:9" ht="15.75" thickBot="1" x14ac:dyDescent="0.3">
      <c r="A180" s="34" t="s">
        <v>160</v>
      </c>
      <c r="B180" s="35" t="s">
        <v>0</v>
      </c>
      <c r="C180" s="35" t="s">
        <v>260</v>
      </c>
      <c r="D180" s="36" t="s">
        <v>319</v>
      </c>
      <c r="E180" s="36" t="s">
        <v>261</v>
      </c>
      <c r="F180" s="37">
        <v>35208.6</v>
      </c>
      <c r="G180" s="37">
        <v>35208.6</v>
      </c>
      <c r="H180" s="99">
        <f t="shared" si="2"/>
        <v>100</v>
      </c>
      <c r="I180" s="38"/>
    </row>
    <row r="181" spans="1:9" ht="24" thickBot="1" x14ac:dyDescent="0.3">
      <c r="A181" s="34" t="s">
        <v>188</v>
      </c>
      <c r="B181" s="35" t="s">
        <v>0</v>
      </c>
      <c r="C181" s="35" t="s">
        <v>260</v>
      </c>
      <c r="D181" s="36" t="s">
        <v>319</v>
      </c>
      <c r="E181" s="36" t="s">
        <v>284</v>
      </c>
      <c r="F181" s="37">
        <v>35208.6</v>
      </c>
      <c r="G181" s="37">
        <v>35208.6</v>
      </c>
      <c r="H181" s="99">
        <f t="shared" si="2"/>
        <v>100</v>
      </c>
      <c r="I181" s="38"/>
    </row>
    <row r="182" spans="1:9" ht="15.75" thickBot="1" x14ac:dyDescent="0.3">
      <c r="A182" s="34" t="s">
        <v>189</v>
      </c>
      <c r="B182" s="35" t="s">
        <v>0</v>
      </c>
      <c r="C182" s="35" t="s">
        <v>260</v>
      </c>
      <c r="D182" s="36" t="s">
        <v>319</v>
      </c>
      <c r="E182" s="36" t="s">
        <v>285</v>
      </c>
      <c r="F182" s="37">
        <v>35208.6</v>
      </c>
      <c r="G182" s="37">
        <v>35208.6</v>
      </c>
      <c r="H182" s="99">
        <f t="shared" si="2"/>
        <v>100</v>
      </c>
      <c r="I182" s="38"/>
    </row>
    <row r="183" spans="1:9" ht="15.75" thickBot="1" x14ac:dyDescent="0.3">
      <c r="A183" s="34" t="s">
        <v>196</v>
      </c>
      <c r="B183" s="35" t="s">
        <v>0</v>
      </c>
      <c r="C183" s="35" t="s">
        <v>260</v>
      </c>
      <c r="D183" s="36" t="s">
        <v>319</v>
      </c>
      <c r="E183" s="36" t="s">
        <v>287</v>
      </c>
      <c r="F183" s="37">
        <v>35208.6</v>
      </c>
      <c r="G183" s="37">
        <v>35208.6</v>
      </c>
      <c r="H183" s="99">
        <f t="shared" si="2"/>
        <v>100</v>
      </c>
      <c r="I183" s="38"/>
    </row>
    <row r="184" spans="1:9" ht="24" customHeight="1" thickBot="1" x14ac:dyDescent="0.3">
      <c r="A184" s="39" t="s">
        <v>197</v>
      </c>
      <c r="B184" s="40" t="s">
        <v>198</v>
      </c>
      <c r="C184" s="40"/>
      <c r="D184" s="41" t="s">
        <v>11</v>
      </c>
      <c r="E184" s="41"/>
      <c r="F184" s="42">
        <v>-1316628.8700000001</v>
      </c>
      <c r="G184" s="42">
        <v>29898.44</v>
      </c>
      <c r="H184" s="43" t="s">
        <v>11</v>
      </c>
      <c r="I184" s="44"/>
    </row>
    <row r="185" spans="1:9" ht="15" customHeight="1" x14ac:dyDescent="0.25">
      <c r="A185" s="45"/>
      <c r="B185" s="46"/>
      <c r="C185" s="46"/>
      <c r="D185" s="46"/>
      <c r="E185" s="46"/>
      <c r="F185" s="46"/>
      <c r="G185" s="46"/>
      <c r="H185" s="46"/>
      <c r="I185" s="6"/>
    </row>
  </sheetData>
  <mergeCells count="9">
    <mergeCell ref="A10:H10"/>
    <mergeCell ref="C11:C13"/>
    <mergeCell ref="E11:E13"/>
    <mergeCell ref="H11:H13"/>
    <mergeCell ref="A11:A13"/>
    <mergeCell ref="B11:B13"/>
    <mergeCell ref="D11:D13"/>
    <mergeCell ref="F11:F13"/>
    <mergeCell ref="G11:G13"/>
  </mergeCells>
  <pageMargins left="0.39374999999999999" right="0.39374999999999999" top="0.39374999999999999" bottom="0.39374999999999999" header="0" footer="0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Normal="100" zoomScaleSheetLayoutView="100" workbookViewId="0">
      <selection activeCell="E17" sqref="E17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x14ac:dyDescent="0.25">
      <c r="F1" s="86" t="s">
        <v>288</v>
      </c>
    </row>
    <row r="2" spans="1:7" x14ac:dyDescent="0.25">
      <c r="F2" s="86" t="s">
        <v>228</v>
      </c>
    </row>
    <row r="3" spans="1:7" x14ac:dyDescent="0.25">
      <c r="F3" s="86" t="s">
        <v>229</v>
      </c>
    </row>
    <row r="4" spans="1:7" x14ac:dyDescent="0.25">
      <c r="F4" s="86" t="s">
        <v>233</v>
      </c>
    </row>
    <row r="6" spans="1:7" x14ac:dyDescent="0.25">
      <c r="A6" s="47"/>
      <c r="B6" s="48"/>
      <c r="C6" s="49"/>
      <c r="D6" s="7"/>
      <c r="E6" s="50"/>
      <c r="F6" s="23"/>
    </row>
    <row r="7" spans="1:7" ht="38.25" customHeight="1" x14ac:dyDescent="0.25">
      <c r="A7" s="135" t="s">
        <v>289</v>
      </c>
      <c r="B7" s="136"/>
      <c r="C7" s="136"/>
      <c r="D7" s="136"/>
      <c r="E7" s="136"/>
      <c r="F7" s="137"/>
    </row>
    <row r="8" spans="1:7" x14ac:dyDescent="0.25">
      <c r="A8" s="51"/>
      <c r="B8" s="52"/>
      <c r="C8" s="53"/>
      <c r="D8" s="54"/>
      <c r="E8" s="55"/>
      <c r="F8" s="56"/>
    </row>
    <row r="9" spans="1:7" ht="13.5" customHeight="1" x14ac:dyDescent="0.25">
      <c r="A9" s="138" t="s">
        <v>1</v>
      </c>
      <c r="B9" s="138" t="s">
        <v>2</v>
      </c>
      <c r="C9" s="138" t="s">
        <v>199</v>
      </c>
      <c r="D9" s="138" t="s">
        <v>4</v>
      </c>
      <c r="E9" s="138" t="s">
        <v>5</v>
      </c>
      <c r="F9" s="138" t="s">
        <v>6</v>
      </c>
      <c r="G9" s="6"/>
    </row>
    <row r="10" spans="1:7" ht="12" customHeight="1" x14ac:dyDescent="0.25">
      <c r="A10" s="139"/>
      <c r="B10" s="139"/>
      <c r="C10" s="139"/>
      <c r="D10" s="139"/>
      <c r="E10" s="139"/>
      <c r="F10" s="139"/>
      <c r="G10" s="6"/>
    </row>
    <row r="11" spans="1:7" ht="12" customHeight="1" x14ac:dyDescent="0.25">
      <c r="A11" s="139"/>
      <c r="B11" s="139"/>
      <c r="C11" s="139"/>
      <c r="D11" s="139"/>
      <c r="E11" s="139"/>
      <c r="F11" s="139"/>
      <c r="G11" s="6"/>
    </row>
    <row r="12" spans="1:7" ht="11.25" customHeight="1" x14ac:dyDescent="0.25">
      <c r="A12" s="139"/>
      <c r="B12" s="139"/>
      <c r="C12" s="139"/>
      <c r="D12" s="139"/>
      <c r="E12" s="139"/>
      <c r="F12" s="139"/>
      <c r="G12" s="6"/>
    </row>
    <row r="13" spans="1:7" ht="10.5" customHeight="1" x14ac:dyDescent="0.25">
      <c r="A13" s="139"/>
      <c r="B13" s="139"/>
      <c r="C13" s="139"/>
      <c r="D13" s="139"/>
      <c r="E13" s="139"/>
      <c r="F13" s="139"/>
      <c r="G13" s="6"/>
    </row>
    <row r="14" spans="1:7" ht="12" customHeight="1" x14ac:dyDescent="0.25">
      <c r="A14" s="9">
        <v>1</v>
      </c>
      <c r="B14" s="10">
        <v>2</v>
      </c>
      <c r="C14" s="25">
        <v>3</v>
      </c>
      <c r="D14" s="26" t="s">
        <v>7</v>
      </c>
      <c r="E14" s="26" t="s">
        <v>8</v>
      </c>
      <c r="F14" s="26" t="s">
        <v>9</v>
      </c>
      <c r="G14" s="6"/>
    </row>
    <row r="15" spans="1:7" ht="18" customHeight="1" x14ac:dyDescent="0.25">
      <c r="A15" s="39" t="s">
        <v>200</v>
      </c>
      <c r="B15" s="57">
        <v>500</v>
      </c>
      <c r="C15" s="58" t="s">
        <v>11</v>
      </c>
      <c r="D15" s="14">
        <v>1316628.8700000001</v>
      </c>
      <c r="E15" s="14">
        <v>-29898.44</v>
      </c>
      <c r="F15" s="29">
        <v>1346527.31</v>
      </c>
      <c r="G15" s="6"/>
    </row>
    <row r="16" spans="1:7" ht="12" customHeight="1" x14ac:dyDescent="0.25">
      <c r="A16" s="59" t="s">
        <v>13</v>
      </c>
      <c r="B16" s="60"/>
      <c r="C16" s="61"/>
      <c r="D16" s="62"/>
      <c r="E16" s="62"/>
      <c r="F16" s="63"/>
      <c r="G16" s="6"/>
    </row>
    <row r="17" spans="1:7" ht="18" customHeight="1" x14ac:dyDescent="0.25">
      <c r="A17" s="64" t="s">
        <v>201</v>
      </c>
      <c r="B17" s="60">
        <v>520</v>
      </c>
      <c r="C17" s="61" t="s">
        <v>11</v>
      </c>
      <c r="D17" s="65" t="s">
        <v>12</v>
      </c>
      <c r="E17" s="65" t="s">
        <v>12</v>
      </c>
      <c r="F17" s="66" t="s">
        <v>12</v>
      </c>
      <c r="G17" s="6"/>
    </row>
    <row r="18" spans="1:7" ht="12" customHeight="1" x14ac:dyDescent="0.25">
      <c r="A18" s="67" t="s">
        <v>202</v>
      </c>
      <c r="B18" s="60"/>
      <c r="C18" s="61"/>
      <c r="D18" s="62"/>
      <c r="E18" s="62"/>
      <c r="F18" s="63"/>
      <c r="G18" s="6"/>
    </row>
    <row r="19" spans="1:7" ht="18" customHeight="1" x14ac:dyDescent="0.25">
      <c r="A19" s="64"/>
      <c r="B19" s="60">
        <v>500</v>
      </c>
      <c r="C19" s="61" t="s">
        <v>203</v>
      </c>
      <c r="D19" s="65">
        <v>1316628.8700000001</v>
      </c>
      <c r="E19" s="65">
        <v>-29898.44</v>
      </c>
      <c r="F19" s="66">
        <v>1346527.31</v>
      </c>
      <c r="G19" s="6"/>
    </row>
    <row r="20" spans="1:7" ht="14.1" customHeight="1" x14ac:dyDescent="0.25">
      <c r="A20" s="68" t="s">
        <v>204</v>
      </c>
      <c r="B20" s="60">
        <v>620</v>
      </c>
      <c r="C20" s="61" t="s">
        <v>11</v>
      </c>
      <c r="D20" s="65" t="s">
        <v>12</v>
      </c>
      <c r="E20" s="65" t="s">
        <v>12</v>
      </c>
      <c r="F20" s="66" t="s">
        <v>12</v>
      </c>
      <c r="G20" s="6"/>
    </row>
    <row r="21" spans="1:7" ht="12.95" customHeight="1" x14ac:dyDescent="0.25">
      <c r="A21" s="69" t="s">
        <v>202</v>
      </c>
      <c r="B21" s="60"/>
      <c r="C21" s="61"/>
      <c r="D21" s="62"/>
      <c r="E21" s="62"/>
      <c r="F21" s="63"/>
      <c r="G21" s="6"/>
    </row>
    <row r="22" spans="1:7" ht="14.1" customHeight="1" x14ac:dyDescent="0.25">
      <c r="A22" s="70" t="s">
        <v>205</v>
      </c>
      <c r="B22" s="60">
        <v>700</v>
      </c>
      <c r="C22" s="61"/>
      <c r="D22" s="65">
        <v>1316628.8700000001</v>
      </c>
      <c r="E22" s="65">
        <v>-29898.44</v>
      </c>
      <c r="F22" s="66">
        <v>1346527.31</v>
      </c>
      <c r="G22" s="6"/>
    </row>
    <row r="23" spans="1:7" x14ac:dyDescent="0.25">
      <c r="A23" s="71" t="s">
        <v>206</v>
      </c>
      <c r="B23" s="60">
        <v>700</v>
      </c>
      <c r="C23" s="61" t="s">
        <v>207</v>
      </c>
      <c r="D23" s="65">
        <v>1316628.8700000001</v>
      </c>
      <c r="E23" s="65">
        <v>-29898.44</v>
      </c>
      <c r="F23" s="66">
        <v>1346527.31</v>
      </c>
      <c r="G23" s="6"/>
    </row>
    <row r="24" spans="1:7" ht="14.1" customHeight="1" x14ac:dyDescent="0.25">
      <c r="A24" s="68" t="s">
        <v>208</v>
      </c>
      <c r="B24" s="60">
        <v>710</v>
      </c>
      <c r="C24" s="61"/>
      <c r="D24" s="65">
        <v>-12308137.6</v>
      </c>
      <c r="E24" s="65">
        <v>-13280570.91</v>
      </c>
      <c r="F24" s="72" t="s">
        <v>209</v>
      </c>
      <c r="G24" s="6"/>
    </row>
    <row r="25" spans="1:7" x14ac:dyDescent="0.25">
      <c r="A25" s="34" t="s">
        <v>210</v>
      </c>
      <c r="B25" s="60">
        <v>710</v>
      </c>
      <c r="C25" s="61" t="s">
        <v>211</v>
      </c>
      <c r="D25" s="65">
        <v>-12308137.6</v>
      </c>
      <c r="E25" s="65">
        <v>-13280570.91</v>
      </c>
      <c r="F25" s="72" t="s">
        <v>209</v>
      </c>
      <c r="G25" s="6"/>
    </row>
    <row r="26" spans="1:7" x14ac:dyDescent="0.25">
      <c r="A26" s="34" t="s">
        <v>212</v>
      </c>
      <c r="B26" s="60">
        <v>710</v>
      </c>
      <c r="C26" s="61" t="s">
        <v>213</v>
      </c>
      <c r="D26" s="65">
        <v>-12308137.6</v>
      </c>
      <c r="E26" s="65">
        <v>-13280570.91</v>
      </c>
      <c r="F26" s="72" t="s">
        <v>209</v>
      </c>
      <c r="G26" s="6"/>
    </row>
    <row r="27" spans="1:7" x14ac:dyDescent="0.25">
      <c r="A27" s="34" t="s">
        <v>214</v>
      </c>
      <c r="B27" s="60">
        <v>710</v>
      </c>
      <c r="C27" s="61" t="s">
        <v>215</v>
      </c>
      <c r="D27" s="65">
        <v>-12308137.6</v>
      </c>
      <c r="E27" s="65">
        <v>-13280570.91</v>
      </c>
      <c r="F27" s="72" t="s">
        <v>209</v>
      </c>
      <c r="G27" s="6"/>
    </row>
    <row r="28" spans="1:7" ht="23.25" x14ac:dyDescent="0.25">
      <c r="A28" s="34" t="s">
        <v>216</v>
      </c>
      <c r="B28" s="60">
        <v>710</v>
      </c>
      <c r="C28" s="61" t="s">
        <v>217</v>
      </c>
      <c r="D28" s="65">
        <v>-12308137.6</v>
      </c>
      <c r="E28" s="65">
        <v>-13280570.91</v>
      </c>
      <c r="F28" s="72" t="s">
        <v>209</v>
      </c>
      <c r="G28" s="6"/>
    </row>
    <row r="29" spans="1:7" ht="14.1" customHeight="1" x14ac:dyDescent="0.25">
      <c r="A29" s="68" t="s">
        <v>218</v>
      </c>
      <c r="B29" s="60">
        <v>720</v>
      </c>
      <c r="C29" s="61"/>
      <c r="D29" s="65">
        <v>13624766.470000001</v>
      </c>
      <c r="E29" s="65">
        <v>13250672.470000001</v>
      </c>
      <c r="F29" s="72" t="s">
        <v>209</v>
      </c>
      <c r="G29" s="6"/>
    </row>
    <row r="30" spans="1:7" x14ac:dyDescent="0.25">
      <c r="A30" s="34" t="s">
        <v>219</v>
      </c>
      <c r="B30" s="60">
        <v>720</v>
      </c>
      <c r="C30" s="73" t="s">
        <v>220</v>
      </c>
      <c r="D30" s="65">
        <v>13624766.470000001</v>
      </c>
      <c r="E30" s="65">
        <v>13250672.470000001</v>
      </c>
      <c r="F30" s="72" t="s">
        <v>209</v>
      </c>
      <c r="G30" s="6"/>
    </row>
    <row r="31" spans="1:7" x14ac:dyDescent="0.25">
      <c r="A31" s="34" t="s">
        <v>221</v>
      </c>
      <c r="B31" s="60">
        <v>720</v>
      </c>
      <c r="C31" s="73" t="s">
        <v>222</v>
      </c>
      <c r="D31" s="65">
        <v>13624766.470000001</v>
      </c>
      <c r="E31" s="65">
        <v>13250672.470000001</v>
      </c>
      <c r="F31" s="72" t="s">
        <v>209</v>
      </c>
      <c r="G31" s="6"/>
    </row>
    <row r="32" spans="1:7" x14ac:dyDescent="0.25">
      <c r="A32" s="34" t="s">
        <v>223</v>
      </c>
      <c r="B32" s="60">
        <v>720</v>
      </c>
      <c r="C32" s="73" t="s">
        <v>224</v>
      </c>
      <c r="D32" s="65">
        <v>13624766.470000001</v>
      </c>
      <c r="E32" s="65">
        <v>13250672.470000001</v>
      </c>
      <c r="F32" s="72" t="s">
        <v>209</v>
      </c>
      <c r="G32" s="6"/>
    </row>
    <row r="33" spans="1:7" ht="23.25" x14ac:dyDescent="0.25">
      <c r="A33" s="34" t="s">
        <v>225</v>
      </c>
      <c r="B33" s="60">
        <v>720</v>
      </c>
      <c r="C33" s="73" t="s">
        <v>226</v>
      </c>
      <c r="D33" s="65">
        <v>13624766.470000001</v>
      </c>
      <c r="E33" s="65">
        <v>13250672.470000001</v>
      </c>
      <c r="F33" s="72" t="s">
        <v>209</v>
      </c>
      <c r="G33" s="6"/>
    </row>
    <row r="34" spans="1:7" ht="10.5" customHeight="1" x14ac:dyDescent="0.25">
      <c r="A34" s="74"/>
      <c r="B34" s="75"/>
      <c r="C34" s="76"/>
      <c r="D34" s="77"/>
      <c r="E34" s="78"/>
      <c r="F34" s="79"/>
      <c r="G34" s="6"/>
    </row>
    <row r="35" spans="1:7" x14ac:dyDescent="0.25">
      <c r="A35" s="80"/>
      <c r="B35" s="81"/>
      <c r="C35" s="82"/>
      <c r="D35" s="83"/>
      <c r="E35" s="84"/>
      <c r="F35" s="85"/>
      <c r="G35" s="6"/>
    </row>
  </sheetData>
  <mergeCells count="7">
    <mergeCell ref="A7:F7"/>
    <mergeCell ref="A9:A13"/>
    <mergeCell ref="B9:B13"/>
    <mergeCell ref="C9:C13"/>
    <mergeCell ref="D9:D13"/>
    <mergeCell ref="E9:E13"/>
    <mergeCell ref="F9:F13"/>
  </mergeCells>
  <pageMargins left="0.70833330000000005" right="0.70833330000000005" top="0.74791660000000004" bottom="0.74791660000000004" header="0.3152778" footer="0.3152778"/>
  <pageSetup paperSize="9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G&lt;/Code&gt;&#10;  &lt;DocLink&gt;51752&lt;/DocLink&gt;&#10;  &lt;DocName&gt;Отчет об исполнении бюджета (месячный)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916030F-B737-4F81-B362-1C9E66AF306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ЕрофееваСветлан\Ерофеева Светлана</dc:creator>
  <cp:lastModifiedBy>123</cp:lastModifiedBy>
  <cp:lastPrinted>2020-07-13T01:14:56Z</cp:lastPrinted>
  <dcterms:created xsi:type="dcterms:W3CDTF">2020-03-25T01:20:06Z</dcterms:created>
  <dcterms:modified xsi:type="dcterms:W3CDTF">2020-07-13T01:15:00Z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Версия клиента">
    <vt:lpwstr>19.2.1.30585</vt:lpwstr>
  </property>
  <property fmtid="{D5CDD505-2E9C-101B-9397-08002B2CF9AE}" pid="4" name="Версия базы">
    <vt:lpwstr>18.2.0.16972153</vt:lpwstr>
  </property>
  <property fmtid="{D5CDD505-2E9C-101B-9397-08002B2CF9AE}" pid="5" name="Тип сервера">
    <vt:lpwstr>MSSQL</vt:lpwstr>
  </property>
  <property fmtid="{D5CDD505-2E9C-101B-9397-08002B2CF9AE}" pid="6" name="Сервер">
    <vt:lpwstr>uran\ultra</vt:lpwstr>
  </property>
  <property fmtid="{D5CDD505-2E9C-101B-9397-08002B2CF9AE}" pid="7" name="База">
    <vt:lpwstr>svod_smart</vt:lpwstr>
  </property>
  <property fmtid="{D5CDD505-2E9C-101B-9397-08002B2CF9AE}" pid="8" name="Пользователь">
    <vt:lpwstr>света</vt:lpwstr>
  </property>
  <property fmtid="{D5CDD505-2E9C-101B-9397-08002B2CF9AE}" pid="9" name="Шаблон">
    <vt:lpwstr>SV_0503117M_20160101.xlt</vt:lpwstr>
  </property>
  <property fmtid="{D5CDD505-2E9C-101B-9397-08002B2CF9AE}" pid="10" name="Локальная база">
    <vt:lpwstr>не используется</vt:lpwstr>
  </property>
</Properties>
</file>